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Spread Income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22" i="1"/>
  <c r="C10" i="1"/>
  <c r="C11" i="1"/>
  <c r="C12" i="1"/>
  <c r="C13" i="1"/>
  <c r="C14" i="1"/>
  <c r="C15" i="1"/>
  <c r="C16" i="1"/>
  <c r="C17" i="1"/>
  <c r="C18" i="1"/>
  <c r="C19" i="1"/>
  <c r="C20" i="1"/>
  <c r="B10" i="1"/>
  <c r="B11" i="1"/>
  <c r="B12" i="1"/>
  <c r="B13" i="1"/>
  <c r="B14" i="1"/>
  <c r="B15" i="1"/>
  <c r="B16" i="1"/>
  <c r="B17" i="1"/>
  <c r="B18" i="1"/>
  <c r="B19" i="1"/>
  <c r="B20" i="1"/>
  <c r="B9" i="1"/>
  <c r="D10" i="1"/>
  <c r="D11" i="1"/>
  <c r="D12" i="1"/>
  <c r="D13" i="1"/>
  <c r="D14" i="1"/>
  <c r="D15" i="1"/>
  <c r="D16" i="1"/>
  <c r="D17" i="1"/>
  <c r="D18" i="1"/>
  <c r="D19" i="1"/>
  <c r="D20" i="1"/>
  <c r="D9" i="1"/>
  <c r="B6" i="1"/>
</calcChain>
</file>

<file path=xl/sharedStrings.xml><?xml version="1.0" encoding="utf-8"?>
<sst xmlns="http://schemas.openxmlformats.org/spreadsheetml/2006/main" count="10" uniqueCount="10">
  <si>
    <t>Contract Price</t>
  </si>
  <si>
    <t>Start Date</t>
  </si>
  <si>
    <t>End Date</t>
  </si>
  <si>
    <t>Total</t>
  </si>
  <si>
    <t>Spread Income/Costs Over Months</t>
  </si>
  <si>
    <t>Month</t>
  </si>
  <si>
    <t>Cost Per Day</t>
  </si>
  <si>
    <t>No. Days in Contract Period</t>
  </si>
  <si>
    <t>Within
Contract Period</t>
  </si>
  <si>
    <t>Amount
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</si>
</sst>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9" tint="0.3999450666829432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7" fontId="0" fillId="0" borderId="0" xfId="0" applyNumberFormat="1"/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0" borderId="2" xfId="0" applyBorder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?p=1727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800101</xdr:colOff>
      <xdr:row>4</xdr:row>
      <xdr:rowOff>161925</xdr:rowOff>
    </xdr:from>
    <xdr:to>
      <xdr:col>1</xdr:col>
      <xdr:colOff>76201</xdr:colOff>
      <xdr:row>5</xdr:row>
      <xdr:rowOff>144225</xdr:rowOff>
    </xdr:to>
    <xdr:sp macro="" textlink="">
      <xdr:nvSpPr>
        <xdr:cNvPr id="2" name="Oval 1"/>
        <xdr:cNvSpPr/>
      </xdr:nvSpPr>
      <xdr:spPr>
        <a:xfrm>
          <a:off x="800101" y="1333500"/>
          <a:ext cx="171450" cy="1728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700"/>
            <a:t>1</a:t>
          </a:r>
        </a:p>
      </xdr:txBody>
    </xdr:sp>
    <xdr:clientData/>
  </xdr:twoCellAnchor>
  <xdr:twoCellAnchor>
    <xdr:from>
      <xdr:col>1</xdr:col>
      <xdr:colOff>19051</xdr:colOff>
      <xdr:row>7</xdr:row>
      <xdr:rowOff>9525</xdr:rowOff>
    </xdr:from>
    <xdr:to>
      <xdr:col>1</xdr:col>
      <xdr:colOff>190501</xdr:colOff>
      <xdr:row>7</xdr:row>
      <xdr:rowOff>182325</xdr:rowOff>
    </xdr:to>
    <xdr:sp macro="" textlink="">
      <xdr:nvSpPr>
        <xdr:cNvPr id="3" name="Oval 2"/>
        <xdr:cNvSpPr/>
      </xdr:nvSpPr>
      <xdr:spPr>
        <a:xfrm>
          <a:off x="914401" y="1752600"/>
          <a:ext cx="171450" cy="1728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700"/>
            <a:t>2</a:t>
          </a:r>
        </a:p>
      </xdr:txBody>
    </xdr:sp>
    <xdr:clientData/>
  </xdr:twoCellAnchor>
  <xdr:twoCellAnchor>
    <xdr:from>
      <xdr:col>2</xdr:col>
      <xdr:colOff>19051</xdr:colOff>
      <xdr:row>7</xdr:row>
      <xdr:rowOff>9525</xdr:rowOff>
    </xdr:from>
    <xdr:to>
      <xdr:col>2</xdr:col>
      <xdr:colOff>190501</xdr:colOff>
      <xdr:row>7</xdr:row>
      <xdr:rowOff>182325</xdr:rowOff>
    </xdr:to>
    <xdr:sp macro="" textlink="">
      <xdr:nvSpPr>
        <xdr:cNvPr id="4" name="Oval 3"/>
        <xdr:cNvSpPr/>
      </xdr:nvSpPr>
      <xdr:spPr>
        <a:xfrm>
          <a:off x="1914526" y="1752600"/>
          <a:ext cx="171450" cy="1728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700"/>
            <a:t>3</a:t>
          </a:r>
        </a:p>
      </xdr:txBody>
    </xdr:sp>
    <xdr:clientData/>
  </xdr:twoCellAnchor>
  <xdr:twoCellAnchor>
    <xdr:from>
      <xdr:col>3</xdr:col>
      <xdr:colOff>28576</xdr:colOff>
      <xdr:row>7</xdr:row>
      <xdr:rowOff>9525</xdr:rowOff>
    </xdr:from>
    <xdr:to>
      <xdr:col>3</xdr:col>
      <xdr:colOff>200026</xdr:colOff>
      <xdr:row>7</xdr:row>
      <xdr:rowOff>182325</xdr:rowOff>
    </xdr:to>
    <xdr:sp macro="" textlink="">
      <xdr:nvSpPr>
        <xdr:cNvPr id="5" name="Oval 4"/>
        <xdr:cNvSpPr/>
      </xdr:nvSpPr>
      <xdr:spPr>
        <a:xfrm>
          <a:off x="3000376" y="1752600"/>
          <a:ext cx="171450" cy="1728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700"/>
            <a:t>4</a:t>
          </a:r>
        </a:p>
      </xdr:txBody>
    </xdr:sp>
    <xdr:clientData/>
  </xdr:twoCellAnchor>
  <xdr:twoCellAnchor editAs="oneCell">
    <xdr:from>
      <xdr:col>8</xdr:col>
      <xdr:colOff>409575</xdr:colOff>
      <xdr:row>0</xdr:row>
      <xdr:rowOff>28575</xdr:rowOff>
    </xdr:from>
    <xdr:to>
      <xdr:col>13</xdr:col>
      <xdr:colOff>591856</xdr:colOff>
      <xdr:row>0</xdr:row>
      <xdr:rowOff>562191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28575"/>
          <a:ext cx="3230281" cy="533616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0</xdr:row>
      <xdr:rowOff>161925</xdr:rowOff>
    </xdr:from>
    <xdr:to>
      <xdr:col>7</xdr:col>
      <xdr:colOff>552450</xdr:colOff>
      <xdr:row>0</xdr:row>
      <xdr:rowOff>466725</xdr:rowOff>
    </xdr:to>
    <xdr:sp macro="" textlink="">
      <xdr:nvSpPr>
        <xdr:cNvPr id="7" name="Rounded Rectangle 6">
          <a:hlinkClick xmlns:r="http://schemas.openxmlformats.org/officeDocument/2006/relationships" r:id="rId2"/>
        </xdr:cNvPr>
        <xdr:cNvSpPr/>
      </xdr:nvSpPr>
      <xdr:spPr>
        <a:xfrm>
          <a:off x="4467225" y="161925"/>
          <a:ext cx="1724025" cy="3048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Click here to read tutorial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"/>
  <sheetViews>
    <sheetView tabSelected="1" workbookViewId="0">
      <selection activeCell="A2" sqref="A2"/>
    </sheetView>
  </sheetViews>
  <sheetFormatPr defaultRowHeight="15" x14ac:dyDescent="0.25"/>
  <cols>
    <col min="1" max="1" width="13.42578125" bestFit="1" customWidth="1"/>
    <col min="2" max="2" width="15" bestFit="1" customWidth="1"/>
    <col min="3" max="3" width="14.85546875" bestFit="1" customWidth="1"/>
    <col min="4" max="4" width="13.85546875" customWidth="1"/>
  </cols>
  <sheetData>
    <row r="1" spans="1:14" ht="46.5" customHeight="1" thickBot="1" x14ac:dyDescent="0.3">
      <c r="A1" s="5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thickTop="1" x14ac:dyDescent="0.25"/>
    <row r="3" spans="1:14" x14ac:dyDescent="0.25">
      <c r="A3" t="s">
        <v>0</v>
      </c>
      <c r="B3" s="3">
        <v>430500</v>
      </c>
    </row>
    <row r="4" spans="1:14" x14ac:dyDescent="0.25">
      <c r="A4" t="s">
        <v>1</v>
      </c>
      <c r="B4" s="1">
        <v>41866</v>
      </c>
    </row>
    <row r="5" spans="1:14" x14ac:dyDescent="0.25">
      <c r="A5" t="s">
        <v>2</v>
      </c>
      <c r="B5" s="1">
        <v>42153</v>
      </c>
    </row>
    <row r="6" spans="1:14" x14ac:dyDescent="0.25">
      <c r="A6" t="s">
        <v>6</v>
      </c>
      <c r="B6" s="2">
        <f>B3/(B5-B4)</f>
        <v>1500</v>
      </c>
    </row>
    <row r="8" spans="1:14" ht="30" x14ac:dyDescent="0.25">
      <c r="A8" s="7" t="s">
        <v>5</v>
      </c>
      <c r="B8" s="10" t="s">
        <v>8</v>
      </c>
      <c r="C8" s="10" t="s">
        <v>7</v>
      </c>
      <c r="D8" s="10" t="s">
        <v>9</v>
      </c>
    </row>
    <row r="9" spans="1:14" x14ac:dyDescent="0.25">
      <c r="A9" s="4">
        <v>41821</v>
      </c>
      <c r="B9" t="b">
        <f>$A9=MEDIAN(EOMONTH($B$4,-1)+1,EOMONTH($B$5,0),$A9)</f>
        <v>0</v>
      </c>
      <c r="C9">
        <f>MIN($B$5,EOMONTH($A9,0))-MAX($B$4,$A9-1)</f>
        <v>-15</v>
      </c>
      <c r="D9" s="3">
        <f>$B$3/($B$5-$B$4)*($A9=MEDIAN(EOMONTH($B$4,-1)+1,EOMONTH($B$5,0),$A9))*(MIN($B$5,EOMONTH($A9,0))-MAX($B$4,$A9-1))</f>
        <v>0</v>
      </c>
    </row>
    <row r="10" spans="1:14" x14ac:dyDescent="0.25">
      <c r="A10" s="4">
        <v>41852</v>
      </c>
      <c r="B10" t="b">
        <f t="shared" ref="B10:B20" si="0">$A10=MEDIAN(EOMONTH($B$4,-1)+1,EOMONTH($B$5,0),$A10)</f>
        <v>1</v>
      </c>
      <c r="C10">
        <f t="shared" ref="C10:C20" si="1">MIN($B$5,EOMONTH($A10,0))-MAX($B$4,$A10-1)</f>
        <v>16</v>
      </c>
      <c r="D10" s="3">
        <f t="shared" ref="D10:D20" si="2">$B$3/($B$5-$B$4)*($A10=MEDIAN(EOMONTH($B$4,-1)+1,EOMONTH($B$5,0),$A10))*(MIN($B$5,EOMONTH($A10,0))-MAX($B$4,$A10-1))</f>
        <v>24000</v>
      </c>
    </row>
    <row r="11" spans="1:14" x14ac:dyDescent="0.25">
      <c r="A11" s="4">
        <v>41883</v>
      </c>
      <c r="B11" t="b">
        <f t="shared" si="0"/>
        <v>1</v>
      </c>
      <c r="C11">
        <f t="shared" si="1"/>
        <v>30</v>
      </c>
      <c r="D11" s="3">
        <f t="shared" si="2"/>
        <v>45000</v>
      </c>
    </row>
    <row r="12" spans="1:14" x14ac:dyDescent="0.25">
      <c r="A12" s="4">
        <v>41913</v>
      </c>
      <c r="B12" t="b">
        <f t="shared" si="0"/>
        <v>1</v>
      </c>
      <c r="C12">
        <f t="shared" si="1"/>
        <v>31</v>
      </c>
      <c r="D12" s="3">
        <f t="shared" si="2"/>
        <v>46500</v>
      </c>
    </row>
    <row r="13" spans="1:14" x14ac:dyDescent="0.25">
      <c r="A13" s="4">
        <v>41944</v>
      </c>
      <c r="B13" t="b">
        <f t="shared" si="0"/>
        <v>1</v>
      </c>
      <c r="C13">
        <f t="shared" si="1"/>
        <v>30</v>
      </c>
      <c r="D13" s="3">
        <f t="shared" si="2"/>
        <v>45000</v>
      </c>
    </row>
    <row r="14" spans="1:14" x14ac:dyDescent="0.25">
      <c r="A14" s="4">
        <v>41974</v>
      </c>
      <c r="B14" t="b">
        <f t="shared" si="0"/>
        <v>1</v>
      </c>
      <c r="C14">
        <f t="shared" si="1"/>
        <v>31</v>
      </c>
      <c r="D14" s="3">
        <f t="shared" si="2"/>
        <v>46500</v>
      </c>
    </row>
    <row r="15" spans="1:14" x14ac:dyDescent="0.25">
      <c r="A15" s="4">
        <v>42005</v>
      </c>
      <c r="B15" t="b">
        <f t="shared" si="0"/>
        <v>1</v>
      </c>
      <c r="C15">
        <f t="shared" si="1"/>
        <v>31</v>
      </c>
      <c r="D15" s="3">
        <f t="shared" si="2"/>
        <v>46500</v>
      </c>
    </row>
    <row r="16" spans="1:14" x14ac:dyDescent="0.25">
      <c r="A16" s="4">
        <v>42036</v>
      </c>
      <c r="B16" t="b">
        <f t="shared" si="0"/>
        <v>1</v>
      </c>
      <c r="C16">
        <f t="shared" si="1"/>
        <v>28</v>
      </c>
      <c r="D16" s="3">
        <f t="shared" si="2"/>
        <v>42000</v>
      </c>
    </row>
    <row r="17" spans="1:4" x14ac:dyDescent="0.25">
      <c r="A17" s="4">
        <v>42064</v>
      </c>
      <c r="B17" t="b">
        <f t="shared" si="0"/>
        <v>1</v>
      </c>
      <c r="C17">
        <f t="shared" si="1"/>
        <v>31</v>
      </c>
      <c r="D17" s="3">
        <f t="shared" si="2"/>
        <v>46500</v>
      </c>
    </row>
    <row r="18" spans="1:4" x14ac:dyDescent="0.25">
      <c r="A18" s="4">
        <v>42095</v>
      </c>
      <c r="B18" t="b">
        <f t="shared" si="0"/>
        <v>1</v>
      </c>
      <c r="C18">
        <f t="shared" si="1"/>
        <v>30</v>
      </c>
      <c r="D18" s="3">
        <f t="shared" si="2"/>
        <v>45000</v>
      </c>
    </row>
    <row r="19" spans="1:4" x14ac:dyDescent="0.25">
      <c r="A19" s="4">
        <v>42125</v>
      </c>
      <c r="B19" t="b">
        <f t="shared" si="0"/>
        <v>1</v>
      </c>
      <c r="C19">
        <f t="shared" si="1"/>
        <v>29</v>
      </c>
      <c r="D19" s="3">
        <f t="shared" si="2"/>
        <v>43500</v>
      </c>
    </row>
    <row r="20" spans="1:4" x14ac:dyDescent="0.25">
      <c r="A20" s="4">
        <v>42156</v>
      </c>
      <c r="B20" t="b">
        <f t="shared" si="0"/>
        <v>0</v>
      </c>
      <c r="C20">
        <f t="shared" si="1"/>
        <v>-2</v>
      </c>
      <c r="D20" s="3">
        <f t="shared" si="2"/>
        <v>0</v>
      </c>
    </row>
    <row r="21" spans="1:4" x14ac:dyDescent="0.25">
      <c r="B21" s="3"/>
    </row>
    <row r="22" spans="1:4" x14ac:dyDescent="0.25">
      <c r="A22" s="8" t="s">
        <v>3</v>
      </c>
      <c r="B22" s="9"/>
      <c r="C22" s="9"/>
      <c r="D22" s="9">
        <f>SUM(D9:D21)</f>
        <v>430500</v>
      </c>
    </row>
    <row r="23" spans="1:4" x14ac:dyDescent="0.25">
      <c r="B23" s="3"/>
    </row>
    <row r="24" spans="1:4" x14ac:dyDescent="0.25">
      <c r="B24" s="3"/>
    </row>
    <row r="25" spans="1:4" x14ac:dyDescent="0.25">
      <c r="B25" s="3"/>
    </row>
    <row r="26" spans="1:4" x14ac:dyDescent="0.25">
      <c r="B26" s="3"/>
    </row>
    <row r="27" spans="1:4" x14ac:dyDescent="0.25">
      <c r="B27" s="3"/>
    </row>
    <row r="28" spans="1:4" x14ac:dyDescent="0.25">
      <c r="B28" s="3"/>
    </row>
  </sheetData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2014-07-28T00:13:28Z</dcterms:created>
  <dcterms:modified xsi:type="dcterms:W3CDTF">2014-08-04T03:03:53Z</dcterms:modified>
</cp:coreProperties>
</file>