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0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365moth-my.sharepoint.com/personal/website_myonlinetraininghub_com/Documents/Blog Posts/Excel SUM Function Tricks/"/>
    </mc:Choice>
  </mc:AlternateContent>
  <xr:revisionPtr revIDLastSave="206" documentId="8_{599DE0B3-445F-4C3A-BAF9-F41E03C1D225}" xr6:coauthVersionLast="47" xr6:coauthVersionMax="47" xr10:uidLastSave="{96F8D475-7100-4F02-9ABF-A8AC09375737}"/>
  <bookViews>
    <workbookView xWindow="-120" yWindow="-120" windowWidth="29040" windowHeight="15840" tabRatio="827" activeTab="1" xr2:uid="{FBEE0547-C1DD-4B7A-A3EB-2BA1446463BC}"/>
  </bookViews>
  <sheets>
    <sheet name="Copyright" sheetId="5" r:id="rId1"/>
    <sheet name="SUM" sheetId="2" r:id="rId2"/>
    <sheet name="Summary" sheetId="22" r:id="rId3"/>
    <sheet name="Jan" sheetId="10" r:id="rId4"/>
    <sheet name="Feb" sheetId="11" r:id="rId5"/>
    <sheet name="Mar" sheetId="12" r:id="rId6"/>
    <sheet name="Apr" sheetId="13" r:id="rId7"/>
    <sheet name="May" sheetId="14" r:id="rId8"/>
    <sheet name="Jun" sheetId="15" r:id="rId9"/>
    <sheet name="Jul" sheetId="16" r:id="rId10"/>
    <sheet name="Aug" sheetId="17" r:id="rId11"/>
    <sheet name="Sep" sheetId="18" r:id="rId12"/>
    <sheet name="Oct" sheetId="19" r:id="rId13"/>
    <sheet name="Nov" sheetId="20" r:id="rId14"/>
    <sheet name="Dec" sheetId="21" r:id="rId15"/>
    <sheet name="More Resources" sheetId="1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22" l="1"/>
  <c r="D4" i="22"/>
  <c r="E4" i="22"/>
  <c r="F4" i="22"/>
  <c r="C5" i="22"/>
  <c r="D5" i="22"/>
  <c r="E5" i="22"/>
  <c r="F5" i="22"/>
  <c r="C6" i="22"/>
  <c r="D6" i="22"/>
  <c r="E6" i="22"/>
  <c r="F6" i="22"/>
  <c r="C7" i="22"/>
  <c r="D7" i="22"/>
  <c r="E7" i="22"/>
  <c r="F7" i="22"/>
  <c r="C8" i="22"/>
  <c r="D8" i="22"/>
  <c r="E8" i="22"/>
  <c r="F8" i="22"/>
  <c r="C10" i="2"/>
  <c r="D10" i="2"/>
  <c r="E10" i="2"/>
  <c r="F10" i="2"/>
  <c r="G10" i="2"/>
  <c r="D54" i="2"/>
  <c r="D55" i="2"/>
  <c r="D56" i="2"/>
  <c r="D57" i="2"/>
  <c r="D58" i="2"/>
  <c r="D59" i="2"/>
  <c r="D60" i="2"/>
  <c r="D61" i="2"/>
  <c r="D62" i="2"/>
  <c r="D63" i="2"/>
  <c r="D64" i="2"/>
  <c r="D53" i="2"/>
  <c r="C47" i="2"/>
  <c r="C45" i="2"/>
  <c r="C37" i="2"/>
  <c r="C29" i="2"/>
  <c r="C21" i="2"/>
  <c r="G5" i="2"/>
  <c r="G6" i="2"/>
  <c r="G7" i="2"/>
  <c r="G8" i="2"/>
  <c r="G9" i="2"/>
  <c r="F9" i="22" l="1"/>
  <c r="D9" i="22"/>
  <c r="G4" i="22"/>
  <c r="G7" i="22"/>
  <c r="G6" i="22"/>
  <c r="G8" i="22"/>
  <c r="G5" i="22"/>
  <c r="C65" i="2"/>
  <c r="G9" i="21"/>
  <c r="F9" i="21"/>
  <c r="E9" i="21"/>
  <c r="D9" i="21"/>
  <c r="C9" i="21"/>
  <c r="G8" i="21"/>
  <c r="G7" i="21"/>
  <c r="G6" i="21"/>
  <c r="G5" i="21"/>
  <c r="G4" i="21"/>
  <c r="F9" i="20"/>
  <c r="E9" i="20"/>
  <c r="D9" i="20"/>
  <c r="C9" i="20"/>
  <c r="G9" i="20" s="1"/>
  <c r="G8" i="20"/>
  <c r="G7" i="20"/>
  <c r="G6" i="20"/>
  <c r="G5" i="20"/>
  <c r="G4" i="20"/>
  <c r="G9" i="19"/>
  <c r="F9" i="19"/>
  <c r="E9" i="19"/>
  <c r="D9" i="19"/>
  <c r="C9" i="19"/>
  <c r="G8" i="19"/>
  <c r="G7" i="19"/>
  <c r="G6" i="19"/>
  <c r="G5" i="19"/>
  <c r="G4" i="19"/>
  <c r="F9" i="18"/>
  <c r="E9" i="18"/>
  <c r="D9" i="18"/>
  <c r="C9" i="18"/>
  <c r="G9" i="18" s="1"/>
  <c r="G8" i="18"/>
  <c r="G7" i="18"/>
  <c r="G6" i="18"/>
  <c r="G5" i="18"/>
  <c r="G4" i="18"/>
  <c r="F9" i="17"/>
  <c r="E9" i="17"/>
  <c r="D9" i="17"/>
  <c r="C9" i="17"/>
  <c r="G9" i="17" s="1"/>
  <c r="G8" i="17"/>
  <c r="G7" i="17"/>
  <c r="G6" i="17"/>
  <c r="G5" i="17"/>
  <c r="G4" i="17"/>
  <c r="F9" i="16"/>
  <c r="G9" i="16" s="1"/>
  <c r="E9" i="16"/>
  <c r="D9" i="16"/>
  <c r="C9" i="16"/>
  <c r="G8" i="16"/>
  <c r="G7" i="16"/>
  <c r="G6" i="16"/>
  <c r="G5" i="16"/>
  <c r="G4" i="16"/>
  <c r="F9" i="15"/>
  <c r="E9" i="15"/>
  <c r="D9" i="15"/>
  <c r="C9" i="15"/>
  <c r="G9" i="15" s="1"/>
  <c r="G8" i="15"/>
  <c r="G7" i="15"/>
  <c r="G6" i="15"/>
  <c r="G5" i="15"/>
  <c r="G4" i="15"/>
  <c r="F9" i="14"/>
  <c r="E9" i="14"/>
  <c r="D9" i="14"/>
  <c r="G9" i="14" s="1"/>
  <c r="C9" i="14"/>
  <c r="G8" i="14"/>
  <c r="G7" i="14"/>
  <c r="G6" i="14"/>
  <c r="G5" i="14"/>
  <c r="G4" i="14"/>
  <c r="G9" i="13"/>
  <c r="F9" i="13"/>
  <c r="E9" i="13"/>
  <c r="D9" i="13"/>
  <c r="C9" i="13"/>
  <c r="G8" i="13"/>
  <c r="G7" i="13"/>
  <c r="G6" i="13"/>
  <c r="G5" i="13"/>
  <c r="G4" i="13"/>
  <c r="F9" i="12"/>
  <c r="E9" i="12"/>
  <c r="D9" i="12"/>
  <c r="G9" i="12" s="1"/>
  <c r="C9" i="12"/>
  <c r="G8" i="12"/>
  <c r="G7" i="12"/>
  <c r="G6" i="12"/>
  <c r="G5" i="12"/>
  <c r="G4" i="12"/>
  <c r="F9" i="11"/>
  <c r="E9" i="11"/>
  <c r="D9" i="11"/>
  <c r="C9" i="11"/>
  <c r="G9" i="11" s="1"/>
  <c r="G8" i="11"/>
  <c r="G7" i="11"/>
  <c r="G6" i="11"/>
  <c r="G5" i="11"/>
  <c r="G4" i="11"/>
  <c r="C9" i="10"/>
  <c r="D9" i="10"/>
  <c r="G9" i="10" s="1"/>
  <c r="E9" i="10"/>
  <c r="F9" i="10"/>
  <c r="G4" i="10"/>
  <c r="G5" i="10"/>
  <c r="G6" i="10"/>
  <c r="G7" i="10"/>
  <c r="G8" i="10"/>
  <c r="E9" i="22" l="1"/>
  <c r="C9" i="22"/>
  <c r="G9" i="22" s="1"/>
</calcChain>
</file>

<file path=xl/sharedStrings.xml><?xml version="1.0" encoding="utf-8"?>
<sst xmlns="http://schemas.openxmlformats.org/spreadsheetml/2006/main" count="278" uniqueCount="90">
  <si>
    <t>More Resources</t>
  </si>
  <si>
    <t>Tutorials</t>
  </si>
  <si>
    <t>Excel Functions</t>
  </si>
  <si>
    <t>https://www.myonlinetraininghub.com/excel-functions</t>
  </si>
  <si>
    <t>Charting Blog Posts</t>
  </si>
  <si>
    <t>Excel Dashboard Blog Posts</t>
  </si>
  <si>
    <t>Webinars</t>
  </si>
  <si>
    <t>Excel Dashboards &amp; Power BI</t>
  </si>
  <si>
    <t>Courses</t>
  </si>
  <si>
    <t>Advanced Excel</t>
  </si>
  <si>
    <t>https://www.myonlinetraininghub.com/excel-expert-upgrade</t>
  </si>
  <si>
    <t>Advanced Excel Formulas</t>
  </si>
  <si>
    <t>https://www.myonlinetraininghub.com/advanced-excel-formulas-course</t>
  </si>
  <si>
    <t>Power Query</t>
  </si>
  <si>
    <t>https://www.myonlinetraininghub.com/excel-power-query-course</t>
  </si>
  <si>
    <t>PivotTable Quick Start</t>
  </si>
  <si>
    <t>https://www.myonlinetraininghub.com/excel-pivottable-course-quick-start</t>
  </si>
  <si>
    <t>Xtreme PivotTables</t>
  </si>
  <si>
    <t>https://www.myonlinetraininghub.com/excel-pivottable-course</t>
  </si>
  <si>
    <t>Power Pivot</t>
  </si>
  <si>
    <t>https://www.myonlinetraininghub.com/power-pivot-course</t>
  </si>
  <si>
    <t>Excel Dashboards</t>
  </si>
  <si>
    <t>Power BI</t>
  </si>
  <si>
    <t>Excel for Decision Making Under Uncertainty</t>
  </si>
  <si>
    <t>https://www.myonlinetraininghub.com/excel-for-decision-making-course</t>
  </si>
  <si>
    <t>Excel for Finance Professionals</t>
  </si>
  <si>
    <t>https://www.myonlinetraininghub.com/excel-for-finance-course</t>
  </si>
  <si>
    <t>Excel Analysis ToolPak</t>
  </si>
  <si>
    <t>https://www.myonlinetraininghub.com/excel-analysis-toolpak-course</t>
  </si>
  <si>
    <t>Excel for Customer Service Professionals</t>
  </si>
  <si>
    <t>https://www.myonlinetraininghub.com/excel-for-customer-service-professionals</t>
  </si>
  <si>
    <t>Excel for Operations Management</t>
  </si>
  <si>
    <t>https://www.myonlinetraininghub.com/excel-operations-management-course</t>
  </si>
  <si>
    <t>Financial Modelling</t>
  </si>
  <si>
    <t>https://www.myonlinetraininghub.com/financial-modelling-course</t>
  </si>
  <si>
    <t>Support</t>
  </si>
  <si>
    <t>Excel Forum</t>
  </si>
  <si>
    <t>https://www.myonlinetraininghub.com/excel-forum</t>
  </si>
  <si>
    <t>Copyright Notice</t>
  </si>
  <si>
    <t xml:space="preserve"> </t>
  </si>
  <si>
    <t>Any uses of this workbook and/or data must include the above attribution.</t>
  </si>
  <si>
    <t>The content in this file was created by Mynda Treacy from My Online Training Hub.</t>
  </si>
  <si>
    <t>Individual users are permitted to recreate the examples for personal practice only.</t>
  </si>
  <si>
    <r>
      <t xml:space="preserve">Recreating the examples for training or demonstration to others is </t>
    </r>
    <r>
      <rPr>
        <b/>
        <sz val="14"/>
        <rFont val="Calibri"/>
        <family val="2"/>
        <scheme val="minor"/>
      </rPr>
      <t>not permitted</t>
    </r>
    <r>
      <rPr>
        <sz val="14"/>
        <rFont val="Calibri"/>
        <family val="2"/>
        <scheme val="minor"/>
      </rPr>
      <t>, unless written consent is granted by Mynda Treacy.</t>
    </r>
  </si>
  <si>
    <t>The workbook and any sheets within must be accompanied by the following copyright notice: My Online Training Hub ©.</t>
  </si>
  <si>
    <t>This sheet must remain in any file that uses this data and or these techniques.</t>
  </si>
  <si>
    <t>Sales</t>
  </si>
  <si>
    <t>https://www.myonlinetraininghub.com/category/excel-charts</t>
  </si>
  <si>
    <t>https://www.myonlinetraininghub.com/category/excel-dashboard</t>
  </si>
  <si>
    <t>https://www.myonlinetraininghub.com/excel-webinars</t>
  </si>
  <si>
    <t>https://www.myonlinetraininghub.com/excel-dashboard-course</t>
  </si>
  <si>
    <t>https://www.myonlinetraininghub.com/power-bi-course</t>
  </si>
  <si>
    <t>Dept./Region</t>
  </si>
  <si>
    <t>North</t>
  </si>
  <si>
    <t>South</t>
  </si>
  <si>
    <t>East</t>
  </si>
  <si>
    <t>West</t>
  </si>
  <si>
    <t>Total</t>
  </si>
  <si>
    <t>Operations</t>
  </si>
  <si>
    <t>HR</t>
  </si>
  <si>
    <t>Finance</t>
  </si>
  <si>
    <t>IT</t>
  </si>
  <si>
    <t>SUM Function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</si>
  <si>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</si>
  <si>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</si>
  <si>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</si>
  <si>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</si>
  <si>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</si>
  <si>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</si>
  <si>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</si>
  <si>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</si>
  <si>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</si>
  <si>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</si>
  <si>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</si>
  <si>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</si>
  <si>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Grand Total</t>
  </si>
  <si>
    <t>Month</t>
  </si>
  <si>
    <t>Amount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</si>
  <si>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</si>
  <si>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</si>
  <si>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</si>
  <si>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</si>
  <si>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</si>
  <si>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</si>
  <si>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</si>
  <si>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</si>
  <si>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</si>
  <si>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</si>
  <si>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</si>
  <si>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Running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</si>
</sst>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@*.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4"/>
      <color theme="0"/>
      <name val="Segoe UI Light"/>
      <family val="2"/>
    </font>
    <font>
      <sz val="24"/>
      <color theme="0"/>
      <name val="Segoe UI"/>
      <family val="2"/>
    </font>
    <font>
      <sz val="11"/>
      <color theme="1"/>
      <name val="Segoe UI"/>
      <family val="2"/>
    </font>
    <font>
      <sz val="20"/>
      <color theme="0"/>
      <name val="Segoe UI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164" fontId="0" fillId="0" borderId="0" xfId="0" applyNumberFormat="1" applyAlignment="1">
      <alignment horizontal="left" indent="1"/>
    </xf>
    <xf numFmtId="0" fontId="2" fillId="0" borderId="0" xfId="1"/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/>
    <xf numFmtId="0" fontId="4" fillId="2" borderId="0" xfId="0" applyFont="1" applyFill="1" applyAlignment="1">
      <alignment vertical="center"/>
    </xf>
    <xf numFmtId="165" fontId="5" fillId="0" borderId="0" xfId="0" applyNumberFormat="1" applyFont="1"/>
    <xf numFmtId="14" fontId="5" fillId="0" borderId="0" xfId="0" applyNumberFormat="1" applyFont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3" fontId="0" fillId="0" borderId="0" xfId="0" applyNumberFormat="1"/>
    <xf numFmtId="3" fontId="0" fillId="0" borderId="1" xfId="0" applyNumberFormat="1" applyBorder="1"/>
    <xf numFmtId="3" fontId="0" fillId="0" borderId="0" xfId="0" applyNumberFormat="1" applyBorder="1"/>
    <xf numFmtId="0" fontId="0" fillId="0" borderId="0" xfId="0" applyFont="1"/>
    <xf numFmtId="0" fontId="0" fillId="0" borderId="0" xfId="0" applyFont="1" applyBorder="1"/>
    <xf numFmtId="3" fontId="1" fillId="0" borderId="0" xfId="0" applyNumberFormat="1" applyFont="1"/>
    <xf numFmtId="3" fontId="0" fillId="0" borderId="2" xfId="0" applyNumberFormat="1" applyBorder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myonlinetraininghub.com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myonlinetraininghub.com/5-excel-sum-function-tricks" TargetMode="External"/><Relationship Id="rId1" Type="http://schemas.openxmlformats.org/officeDocument/2006/relationships/image" Target="../media/image1.png"/><Relationship Id="rId5" Type="http://schemas.openxmlformats.org/officeDocument/2006/relationships/hyperlink" Target="https://youtu.be/ILXoM4y3WV0?rel=0" TargetMode="External"/><Relationship Id="rId4" Type="http://schemas.openxmlformats.org/officeDocument/2006/relationships/image" Target="../media/image3.sv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onlinetraininghu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361950</xdr:colOff>
      <xdr:row>0</xdr:row>
      <xdr:rowOff>66675</xdr:rowOff>
    </xdr:from>
    <xdr:to>
      <xdr:col>16</xdr:col>
      <xdr:colOff>544231</xdr:colOff>
      <xdr:row>0</xdr:row>
      <xdr:rowOff>600291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181E66-71EF-4EA5-8907-B564544741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1800" y="66675"/>
          <a:ext cx="3230281" cy="5336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304800</xdr:colOff>
      <xdr:row>0</xdr:row>
      <xdr:rowOff>47625</xdr:rowOff>
    </xdr:from>
    <xdr:to>
      <xdr:col>12</xdr:col>
      <xdr:colOff>1010956</xdr:colOff>
      <xdr:row>0</xdr:row>
      <xdr:rowOff>581241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00FBD60-6D75-4488-AB8E-70976F83C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7175" y="47625"/>
          <a:ext cx="3230281" cy="533616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</xdr:colOff>
      <xdr:row>0</xdr:row>
      <xdr:rowOff>161925</xdr:rowOff>
    </xdr:from>
    <xdr:to>
      <xdr:col>5</xdr:col>
      <xdr:colOff>304800</xdr:colOff>
      <xdr:row>0</xdr:row>
      <xdr:rowOff>457200</xdr:rowOff>
    </xdr:to>
    <xdr:grpSp>
      <xdr:nvGrpSpPr>
        <xdr:cNvPr id="4" name="Group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E5FD24-9D9A-4788-824C-0B7FC2EEBB75}"/>
            </a:ext>
          </a:extLst>
        </xdr:cNvPr>
        <xdr:cNvGrpSpPr/>
      </xdr:nvGrpSpPr>
      <xdr:grpSpPr>
        <a:xfrm>
          <a:off x="2771775" y="161925"/>
          <a:ext cx="1162050" cy="295275"/>
          <a:chOff x="4486275" y="142875"/>
          <a:chExt cx="1162050" cy="295275"/>
        </a:xfrm>
      </xdr:grpSpPr>
      <xdr:sp macro="" textlink="">
        <xdr:nvSpPr>
          <xdr:cNvPr id="5" name="Rectangle: Rounded Corners 4">
            <a:extLst>
              <a:ext uri="{FF2B5EF4-FFF2-40B4-BE49-F238E27FC236}">
                <a16:creationId xmlns:a16="http://schemas.microsoft.com/office/drawing/2014/main" id="{49E7830F-4CB2-467C-A7CE-5297ED3AD77C}"/>
              </a:ext>
            </a:extLst>
          </xdr:cNvPr>
          <xdr:cNvSpPr/>
        </xdr:nvSpPr>
        <xdr:spPr>
          <a:xfrm>
            <a:off x="4486275" y="142875"/>
            <a:ext cx="1162050" cy="295275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n-AU" sz="1100">
                <a:latin typeface="Segoe UI" panose="020B0502040204020203" pitchFamily="34" charset="0"/>
                <a:cs typeface="Segoe UI" panose="020B0502040204020203" pitchFamily="34" charset="0"/>
              </a:rPr>
              <a:t>read tutorial</a:t>
            </a:r>
          </a:p>
        </xdr:txBody>
      </xdr:sp>
      <xdr:pic>
        <xdr:nvPicPr>
          <xdr:cNvPr id="6" name="Graphic 5" descr="Document">
            <a:extLst>
              <a:ext uri="{FF2B5EF4-FFF2-40B4-BE49-F238E27FC236}">
                <a16:creationId xmlns:a16="http://schemas.microsoft.com/office/drawing/2014/main" id="{CE416867-B603-4CF6-8CCD-B3DEF1DC561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5391149" y="171449"/>
            <a:ext cx="238126" cy="238126"/>
          </a:xfrm>
          <a:prstGeom prst="rect">
            <a:avLst/>
          </a:prstGeom>
        </xdr:spPr>
      </xdr:pic>
    </xdr:grpSp>
    <xdr:clientData/>
  </xdr:twoCellAnchor>
  <xdr:twoCellAnchor editAs="oneCell">
    <xdr:from>
      <xdr:col>6</xdr:col>
      <xdr:colOff>95249</xdr:colOff>
      <xdr:row>0</xdr:row>
      <xdr:rowOff>161925</xdr:rowOff>
    </xdr:from>
    <xdr:to>
      <xdr:col>7</xdr:col>
      <xdr:colOff>581024</xdr:colOff>
      <xdr:row>0</xdr:row>
      <xdr:rowOff>457200</xdr:rowOff>
    </xdr:to>
    <xdr:grpSp>
      <xdr:nvGrpSpPr>
        <xdr:cNvPr id="7" name="Group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75BC04F-A7FA-4553-AC2F-342089FED0A1}"/>
            </a:ext>
          </a:extLst>
        </xdr:cNvPr>
        <xdr:cNvGrpSpPr/>
      </xdr:nvGrpSpPr>
      <xdr:grpSpPr>
        <a:xfrm>
          <a:off x="4600574" y="161925"/>
          <a:ext cx="1362075" cy="295275"/>
          <a:chOff x="5400674" y="152400"/>
          <a:chExt cx="1362075" cy="295275"/>
        </a:xfrm>
      </xdr:grpSpPr>
      <xdr:sp macro="" textlink="">
        <xdr:nvSpPr>
          <xdr:cNvPr id="8" name="Rectangle: Rounded Corners 7">
            <a:extLst>
              <a:ext uri="{FF2B5EF4-FFF2-40B4-BE49-F238E27FC236}">
                <a16:creationId xmlns:a16="http://schemas.microsoft.com/office/drawing/2014/main" id="{77ADA9DC-3116-4664-8552-7CDB79B3CDA7}"/>
              </a:ext>
            </a:extLst>
          </xdr:cNvPr>
          <xdr:cNvSpPr/>
        </xdr:nvSpPr>
        <xdr:spPr>
          <a:xfrm>
            <a:off x="5400674" y="152400"/>
            <a:ext cx="1362075" cy="295275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n-AU" sz="1100">
                <a:latin typeface="Segoe UI" panose="020B0502040204020203" pitchFamily="34" charset="0"/>
                <a:cs typeface="Segoe UI" panose="020B0502040204020203" pitchFamily="34" charset="0"/>
              </a:rPr>
              <a:t>watch tutorial</a:t>
            </a:r>
          </a:p>
        </xdr:txBody>
      </xdr:sp>
      <xdr:grpSp>
        <xdr:nvGrpSpPr>
          <xdr:cNvPr id="9" name="Group 8">
            <a:extLst>
              <a:ext uri="{FF2B5EF4-FFF2-40B4-BE49-F238E27FC236}">
                <a16:creationId xmlns:a16="http://schemas.microsoft.com/office/drawing/2014/main" id="{0E112293-5382-42F5-A79E-9A350F32BA7F}"/>
              </a:ext>
            </a:extLst>
          </xdr:cNvPr>
          <xdr:cNvGrpSpPr/>
        </xdr:nvGrpSpPr>
        <xdr:grpSpPr>
          <a:xfrm>
            <a:off x="6419850" y="200025"/>
            <a:ext cx="280427" cy="200025"/>
            <a:chOff x="5495924" y="2943225"/>
            <a:chExt cx="1362075" cy="971550"/>
          </a:xfrm>
        </xdr:grpSpPr>
        <xdr:sp macro="" textlink="">
          <xdr:nvSpPr>
            <xdr:cNvPr id="10" name="Rectangle: Rounded Corners 9">
              <a:extLst>
                <a:ext uri="{FF2B5EF4-FFF2-40B4-BE49-F238E27FC236}">
                  <a16:creationId xmlns:a16="http://schemas.microsoft.com/office/drawing/2014/main" id="{420CB69B-07B1-46CB-8578-CCD3179959C3}"/>
                </a:ext>
              </a:extLst>
            </xdr:cNvPr>
            <xdr:cNvSpPr/>
          </xdr:nvSpPr>
          <xdr:spPr>
            <a:xfrm>
              <a:off x="5495924" y="2943225"/>
              <a:ext cx="1362075" cy="971550"/>
            </a:xfrm>
            <a:prstGeom prst="roundRect">
              <a:avLst>
                <a:gd name="adj" fmla="val 23738"/>
              </a:avLst>
            </a:prstGeom>
            <a:solidFill>
              <a:srgbClr val="FF0000">
                <a:alpha val="69804"/>
              </a:srgb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AU" sz="1100"/>
            </a:p>
          </xdr:txBody>
        </xdr:sp>
        <xdr:sp macro="" textlink="">
          <xdr:nvSpPr>
            <xdr:cNvPr id="11" name="Isosceles Triangle 10">
              <a:extLst>
                <a:ext uri="{FF2B5EF4-FFF2-40B4-BE49-F238E27FC236}">
                  <a16:creationId xmlns:a16="http://schemas.microsoft.com/office/drawing/2014/main" id="{DCF56BF2-15BC-4B54-8BF2-163EF6831FF4}"/>
                </a:ext>
              </a:extLst>
            </xdr:cNvPr>
            <xdr:cNvSpPr/>
          </xdr:nvSpPr>
          <xdr:spPr>
            <a:xfrm rot="5400000">
              <a:off x="5960961" y="3267000"/>
              <a:ext cx="432000" cy="324000"/>
            </a:xfrm>
            <a:prstGeom prst="triangl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AU" sz="1100"/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3933825</xdr:colOff>
      <xdr:row>0</xdr:row>
      <xdr:rowOff>57150</xdr:rowOff>
    </xdr:from>
    <xdr:ext cx="3230281" cy="53361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C866E5-B64D-4628-AEE5-11DA8E16AD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57150"/>
          <a:ext cx="3230281" cy="53361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yonlinetraininghub.com/excel-expert-upgrade" TargetMode="External"/><Relationship Id="rId13" Type="http://schemas.openxmlformats.org/officeDocument/2006/relationships/hyperlink" Target="https://www.myonlinetraininghub.com/power-pivot-course" TargetMode="External"/><Relationship Id="rId18" Type="http://schemas.openxmlformats.org/officeDocument/2006/relationships/hyperlink" Target="https://www.myonlinetraininghub.com/excel-operations-management-course" TargetMode="External"/><Relationship Id="rId3" Type="http://schemas.openxmlformats.org/officeDocument/2006/relationships/hyperlink" Target="https://www.myonlinetraininghub.com/power-bi-course" TargetMode="External"/><Relationship Id="rId7" Type="http://schemas.openxmlformats.org/officeDocument/2006/relationships/hyperlink" Target="https://www.myonlinetraininghub.com/excel-functions" TargetMode="External"/><Relationship Id="rId12" Type="http://schemas.openxmlformats.org/officeDocument/2006/relationships/hyperlink" Target="https://www.myonlinetraininghub.com/excel-pivottable-course" TargetMode="External"/><Relationship Id="rId17" Type="http://schemas.openxmlformats.org/officeDocument/2006/relationships/hyperlink" Target="https://www.myonlinetraininghub.com/excel-for-customer-service-professionals" TargetMode="External"/><Relationship Id="rId2" Type="http://schemas.openxmlformats.org/officeDocument/2006/relationships/hyperlink" Target="http://www.myonlinetraininghub.com/category/excel-dashboard" TargetMode="External"/><Relationship Id="rId16" Type="http://schemas.openxmlformats.org/officeDocument/2006/relationships/hyperlink" Target="https://www.myonlinetraininghub.com/excel-analysis-toolpak-course" TargetMode="External"/><Relationship Id="rId20" Type="http://schemas.openxmlformats.org/officeDocument/2006/relationships/drawing" Target="../drawings/drawing3.xml"/><Relationship Id="rId1" Type="http://schemas.openxmlformats.org/officeDocument/2006/relationships/hyperlink" Target="http://www.myonlinetraininghub.com/category/excel-charts" TargetMode="External"/><Relationship Id="rId6" Type="http://schemas.openxmlformats.org/officeDocument/2006/relationships/hyperlink" Target="https://www.myonlinetraininghub.com/excel-dashboard-course" TargetMode="External"/><Relationship Id="rId11" Type="http://schemas.openxmlformats.org/officeDocument/2006/relationships/hyperlink" Target="https://www.myonlinetraininghub.com/excel-pivottable-course-quick-start" TargetMode="External"/><Relationship Id="rId5" Type="http://schemas.openxmlformats.org/officeDocument/2006/relationships/hyperlink" Target="https://www.myonlinetraininghub.com/excel-forum" TargetMode="External"/><Relationship Id="rId15" Type="http://schemas.openxmlformats.org/officeDocument/2006/relationships/hyperlink" Target="https://www.myonlinetraininghub.com/excel-for-finance-course" TargetMode="External"/><Relationship Id="rId10" Type="http://schemas.openxmlformats.org/officeDocument/2006/relationships/hyperlink" Target="https://www.myonlinetraininghub.com/excel-power-query-course" TargetMode="External"/><Relationship Id="rId19" Type="http://schemas.openxmlformats.org/officeDocument/2006/relationships/hyperlink" Target="https://www.myonlinetraininghub.com/financial-modelling-course" TargetMode="External"/><Relationship Id="rId4" Type="http://schemas.openxmlformats.org/officeDocument/2006/relationships/hyperlink" Target="http://www.myonlinetraininghub.com/excel-webinars" TargetMode="External"/><Relationship Id="rId9" Type="http://schemas.openxmlformats.org/officeDocument/2006/relationships/hyperlink" Target="https://www.myonlinetraininghub.com/advanced-excel-formulas-course" TargetMode="External"/><Relationship Id="rId14" Type="http://schemas.openxmlformats.org/officeDocument/2006/relationships/hyperlink" Target="https://www.myonlinetraininghub.com/excel-for-decision-making-cours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A8689-294F-425B-92D5-0A64A793B10E}">
  <sheetPr codeName="Sheet1"/>
  <dimension ref="A1:Q11"/>
  <sheetViews>
    <sheetView showGridLines="0" workbookViewId="0">
      <selection activeCell="B1" sqref="B1"/>
    </sheetView>
  </sheetViews>
  <sheetFormatPr defaultRowHeight="15" x14ac:dyDescent="0.25"/>
  <cols>
    <col min="1" max="1" width="4.85546875" customWidth="1"/>
  </cols>
  <sheetData>
    <row r="1" spans="1:17" ht="52.5" customHeight="1" x14ac:dyDescent="0.25">
      <c r="A1" s="8"/>
      <c r="B1" s="8" t="s">
        <v>38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3" spans="1:17" ht="18.75" x14ac:dyDescent="0.3">
      <c r="B3" s="5" t="s">
        <v>39</v>
      </c>
    </row>
    <row r="4" spans="1:17" ht="18.75" x14ac:dyDescent="0.25">
      <c r="B4" s="6" t="s">
        <v>41</v>
      </c>
    </row>
    <row r="5" spans="1:17" ht="18.75" x14ac:dyDescent="0.25">
      <c r="B5" s="6" t="s">
        <v>42</v>
      </c>
    </row>
    <row r="6" spans="1:17" ht="18.75" x14ac:dyDescent="0.25">
      <c r="B6" s="6" t="s">
        <v>43</v>
      </c>
    </row>
    <row r="7" spans="1:17" ht="18.75" x14ac:dyDescent="0.25">
      <c r="B7" s="6"/>
    </row>
    <row r="8" spans="1:17" ht="18.75" x14ac:dyDescent="0.25">
      <c r="B8" s="6" t="s">
        <v>44</v>
      </c>
    </row>
    <row r="10" spans="1:17" ht="18.75" x14ac:dyDescent="0.25">
      <c r="B10" s="6" t="s">
        <v>45</v>
      </c>
    </row>
    <row r="11" spans="1:17" ht="18.75" x14ac:dyDescent="0.25">
      <c r="B11" s="6" t="s">
        <v>40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8E58C-26E0-4D7A-B772-76DE2CA4F0EF}">
  <sheetPr codeName="Sheet10"/>
  <dimension ref="B1:G9"/>
  <sheetViews>
    <sheetView workbookViewId="0">
      <selection activeCell="B2" sqref="B2"/>
    </sheetView>
  </sheetViews>
  <sheetFormatPr defaultRowHeight="15" x14ac:dyDescent="0.25"/>
  <cols>
    <col min="2" max="2" width="12.85546875" bestFit="1" customWidth="1"/>
  </cols>
  <sheetData>
    <row r="1" spans="2:7" x14ac:dyDescent="0.25">
      <c r="B1" s="1" t="s">
        <v>69</v>
      </c>
    </row>
    <row r="3" spans="2:7" x14ac:dyDescent="0.25">
      <c r="B3" s="13" t="s">
        <v>52</v>
      </c>
      <c r="C3" s="14" t="s">
        <v>53</v>
      </c>
      <c r="D3" s="14" t="s">
        <v>54</v>
      </c>
      <c r="E3" s="14" t="s">
        <v>55</v>
      </c>
      <c r="F3" s="14" t="s">
        <v>56</v>
      </c>
      <c r="G3" s="14" t="s">
        <v>57</v>
      </c>
    </row>
    <row r="4" spans="2:7" x14ac:dyDescent="0.25">
      <c r="B4" s="1" t="s">
        <v>58</v>
      </c>
      <c r="C4" s="15">
        <v>9041</v>
      </c>
      <c r="D4" s="15">
        <v>3404</v>
      </c>
      <c r="E4" s="15">
        <v>4133</v>
      </c>
      <c r="F4" s="15">
        <v>1517</v>
      </c>
      <c r="G4" s="15">
        <f t="shared" ref="G4:G9" si="0">SUM(C4:F4)</f>
        <v>18095</v>
      </c>
    </row>
    <row r="5" spans="2:7" x14ac:dyDescent="0.25">
      <c r="B5" s="1" t="s">
        <v>46</v>
      </c>
      <c r="C5" s="15">
        <v>8235</v>
      </c>
      <c r="D5" s="15">
        <v>7729</v>
      </c>
      <c r="E5" s="15">
        <v>6529</v>
      </c>
      <c r="F5" s="15">
        <v>3289</v>
      </c>
      <c r="G5" s="15">
        <f t="shared" si="0"/>
        <v>25782</v>
      </c>
    </row>
    <row r="6" spans="2:7" x14ac:dyDescent="0.25">
      <c r="B6" s="1" t="s">
        <v>59</v>
      </c>
      <c r="C6" s="15">
        <v>3756</v>
      </c>
      <c r="D6" s="15">
        <v>3048</v>
      </c>
      <c r="E6" s="15">
        <v>5034</v>
      </c>
      <c r="F6" s="15">
        <v>2878</v>
      </c>
      <c r="G6" s="15">
        <f t="shared" si="0"/>
        <v>14716</v>
      </c>
    </row>
    <row r="7" spans="2:7" x14ac:dyDescent="0.25">
      <c r="B7" s="1" t="s">
        <v>60</v>
      </c>
      <c r="C7" s="15">
        <v>9310</v>
      </c>
      <c r="D7" s="15">
        <v>5918</v>
      </c>
      <c r="E7" s="15">
        <v>4694</v>
      </c>
      <c r="F7" s="15">
        <v>8611</v>
      </c>
      <c r="G7" s="15">
        <f t="shared" si="0"/>
        <v>28533</v>
      </c>
    </row>
    <row r="8" spans="2:7" x14ac:dyDescent="0.25">
      <c r="B8" s="13" t="s">
        <v>61</v>
      </c>
      <c r="C8" s="16">
        <v>8308</v>
      </c>
      <c r="D8" s="16">
        <v>7338</v>
      </c>
      <c r="E8" s="16">
        <v>7567</v>
      </c>
      <c r="F8" s="16">
        <v>6355</v>
      </c>
      <c r="G8" s="16">
        <f t="shared" si="0"/>
        <v>29568</v>
      </c>
    </row>
    <row r="9" spans="2:7" x14ac:dyDescent="0.25">
      <c r="B9" s="1" t="s">
        <v>57</v>
      </c>
      <c r="C9" s="15">
        <f>SUM(C4:C8)</f>
        <v>38650</v>
      </c>
      <c r="D9" s="15">
        <f>SUM(D4:D8)</f>
        <v>27437</v>
      </c>
      <c r="E9" s="15">
        <f>SUM(E4:E8)</f>
        <v>27957</v>
      </c>
      <c r="F9" s="15">
        <f>SUM(F4:F8)</f>
        <v>22650</v>
      </c>
      <c r="G9" s="15">
        <f t="shared" si="0"/>
        <v>116694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61DE4-EACA-4E1D-8627-97A088CAE9EC}">
  <sheetPr codeName="Sheet11"/>
  <dimension ref="B1:G9"/>
  <sheetViews>
    <sheetView workbookViewId="0">
      <selection activeCell="B2" sqref="B2"/>
    </sheetView>
  </sheetViews>
  <sheetFormatPr defaultRowHeight="15" x14ac:dyDescent="0.25"/>
  <cols>
    <col min="2" max="2" width="12.85546875" bestFit="1" customWidth="1"/>
  </cols>
  <sheetData>
    <row r="1" spans="2:7" x14ac:dyDescent="0.25">
      <c r="B1" s="1" t="s">
        <v>70</v>
      </c>
    </row>
    <row r="3" spans="2:7" x14ac:dyDescent="0.25">
      <c r="B3" s="13" t="s">
        <v>52</v>
      </c>
      <c r="C3" s="14" t="s">
        <v>53</v>
      </c>
      <c r="D3" s="14" t="s">
        <v>54</v>
      </c>
      <c r="E3" s="14" t="s">
        <v>55</v>
      </c>
      <c r="F3" s="14" t="s">
        <v>56</v>
      </c>
      <c r="G3" s="14" t="s">
        <v>57</v>
      </c>
    </row>
    <row r="4" spans="2:7" x14ac:dyDescent="0.25">
      <c r="B4" s="1" t="s">
        <v>58</v>
      </c>
      <c r="C4" s="15">
        <v>9041</v>
      </c>
      <c r="D4" s="15">
        <v>3404</v>
      </c>
      <c r="E4" s="15">
        <v>4133</v>
      </c>
      <c r="F4" s="15">
        <v>1517</v>
      </c>
      <c r="G4" s="15">
        <f t="shared" ref="G4:G9" si="0">SUM(C4:F4)</f>
        <v>18095</v>
      </c>
    </row>
    <row r="5" spans="2:7" x14ac:dyDescent="0.25">
      <c r="B5" s="1" t="s">
        <v>46</v>
      </c>
      <c r="C5" s="15">
        <v>8235</v>
      </c>
      <c r="D5" s="15">
        <v>7729</v>
      </c>
      <c r="E5" s="15">
        <v>6529</v>
      </c>
      <c r="F5" s="15">
        <v>3289</v>
      </c>
      <c r="G5" s="15">
        <f t="shared" si="0"/>
        <v>25782</v>
      </c>
    </row>
    <row r="6" spans="2:7" x14ac:dyDescent="0.25">
      <c r="B6" s="1" t="s">
        <v>59</v>
      </c>
      <c r="C6" s="15">
        <v>3756</v>
      </c>
      <c r="D6" s="15">
        <v>3048</v>
      </c>
      <c r="E6" s="15">
        <v>5034</v>
      </c>
      <c r="F6" s="15">
        <v>2878</v>
      </c>
      <c r="G6" s="15">
        <f t="shared" si="0"/>
        <v>14716</v>
      </c>
    </row>
    <row r="7" spans="2:7" x14ac:dyDescent="0.25">
      <c r="B7" s="1" t="s">
        <v>60</v>
      </c>
      <c r="C7" s="15">
        <v>9310</v>
      </c>
      <c r="D7" s="15">
        <v>5918</v>
      </c>
      <c r="E7" s="15">
        <v>4694</v>
      </c>
      <c r="F7" s="15">
        <v>8611</v>
      </c>
      <c r="G7" s="15">
        <f t="shared" si="0"/>
        <v>28533</v>
      </c>
    </row>
    <row r="8" spans="2:7" x14ac:dyDescent="0.25">
      <c r="B8" s="13" t="s">
        <v>61</v>
      </c>
      <c r="C8" s="16">
        <v>8308</v>
      </c>
      <c r="D8" s="16">
        <v>7338</v>
      </c>
      <c r="E8" s="16">
        <v>7567</v>
      </c>
      <c r="F8" s="16">
        <v>6355</v>
      </c>
      <c r="G8" s="16">
        <f t="shared" si="0"/>
        <v>29568</v>
      </c>
    </row>
    <row r="9" spans="2:7" x14ac:dyDescent="0.25">
      <c r="B9" s="1" t="s">
        <v>57</v>
      </c>
      <c r="C9" s="15">
        <f>SUM(C4:C8)</f>
        <v>38650</v>
      </c>
      <c r="D9" s="15">
        <f>SUM(D4:D8)</f>
        <v>27437</v>
      </c>
      <c r="E9" s="15">
        <f>SUM(E4:E8)</f>
        <v>27957</v>
      </c>
      <c r="F9" s="15">
        <f>SUM(F4:F8)</f>
        <v>22650</v>
      </c>
      <c r="G9" s="15">
        <f t="shared" si="0"/>
        <v>116694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D4898-086E-438A-A414-E635B2117C49}">
  <sheetPr codeName="Sheet12"/>
  <dimension ref="B1:G9"/>
  <sheetViews>
    <sheetView workbookViewId="0">
      <selection activeCell="B2" sqref="B2"/>
    </sheetView>
  </sheetViews>
  <sheetFormatPr defaultRowHeight="15" x14ac:dyDescent="0.25"/>
  <cols>
    <col min="2" max="2" width="12.85546875" bestFit="1" customWidth="1"/>
  </cols>
  <sheetData>
    <row r="1" spans="2:7" x14ac:dyDescent="0.25">
      <c r="B1" s="1" t="s">
        <v>71</v>
      </c>
    </row>
    <row r="3" spans="2:7" x14ac:dyDescent="0.25">
      <c r="B3" s="13" t="s">
        <v>52</v>
      </c>
      <c r="C3" s="14" t="s">
        <v>53</v>
      </c>
      <c r="D3" s="14" t="s">
        <v>54</v>
      </c>
      <c r="E3" s="14" t="s">
        <v>55</v>
      </c>
      <c r="F3" s="14" t="s">
        <v>56</v>
      </c>
      <c r="G3" s="14" t="s">
        <v>57</v>
      </c>
    </row>
    <row r="4" spans="2:7" x14ac:dyDescent="0.25">
      <c r="B4" s="1" t="s">
        <v>58</v>
      </c>
      <c r="C4" s="15">
        <v>9041</v>
      </c>
      <c r="D4" s="15">
        <v>3404</v>
      </c>
      <c r="E4" s="15">
        <v>4133</v>
      </c>
      <c r="F4" s="15">
        <v>1517</v>
      </c>
      <c r="G4" s="15">
        <f t="shared" ref="G4:G9" si="0">SUM(C4:F4)</f>
        <v>18095</v>
      </c>
    </row>
    <row r="5" spans="2:7" x14ac:dyDescent="0.25">
      <c r="B5" s="1" t="s">
        <v>46</v>
      </c>
      <c r="C5" s="15">
        <v>8235</v>
      </c>
      <c r="D5" s="15">
        <v>7729</v>
      </c>
      <c r="E5" s="15">
        <v>6529</v>
      </c>
      <c r="F5" s="15">
        <v>3289</v>
      </c>
      <c r="G5" s="15">
        <f t="shared" si="0"/>
        <v>25782</v>
      </c>
    </row>
    <row r="6" spans="2:7" x14ac:dyDescent="0.25">
      <c r="B6" s="1" t="s">
        <v>59</v>
      </c>
      <c r="C6" s="15">
        <v>3756</v>
      </c>
      <c r="D6" s="15">
        <v>3048</v>
      </c>
      <c r="E6" s="15">
        <v>5034</v>
      </c>
      <c r="F6" s="15">
        <v>2878</v>
      </c>
      <c r="G6" s="15">
        <f t="shared" si="0"/>
        <v>14716</v>
      </c>
    </row>
    <row r="7" spans="2:7" x14ac:dyDescent="0.25">
      <c r="B7" s="1" t="s">
        <v>60</v>
      </c>
      <c r="C7" s="15">
        <v>9310</v>
      </c>
      <c r="D7" s="15">
        <v>5918</v>
      </c>
      <c r="E7" s="15">
        <v>4694</v>
      </c>
      <c r="F7" s="15">
        <v>8611</v>
      </c>
      <c r="G7" s="15">
        <f t="shared" si="0"/>
        <v>28533</v>
      </c>
    </row>
    <row r="8" spans="2:7" x14ac:dyDescent="0.25">
      <c r="B8" s="13" t="s">
        <v>61</v>
      </c>
      <c r="C8" s="16">
        <v>8308</v>
      </c>
      <c r="D8" s="16">
        <v>7338</v>
      </c>
      <c r="E8" s="16">
        <v>7567</v>
      </c>
      <c r="F8" s="16">
        <v>6355</v>
      </c>
      <c r="G8" s="16">
        <f t="shared" si="0"/>
        <v>29568</v>
      </c>
    </row>
    <row r="9" spans="2:7" x14ac:dyDescent="0.25">
      <c r="B9" s="1" t="s">
        <v>57</v>
      </c>
      <c r="C9" s="15">
        <f>SUM(C4:C8)</f>
        <v>38650</v>
      </c>
      <c r="D9" s="15">
        <f>SUM(D4:D8)</f>
        <v>27437</v>
      </c>
      <c r="E9" s="15">
        <f>SUM(E4:E8)</f>
        <v>27957</v>
      </c>
      <c r="F9" s="15">
        <f>SUM(F4:F8)</f>
        <v>22650</v>
      </c>
      <c r="G9" s="15">
        <f t="shared" si="0"/>
        <v>116694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56313-38C0-42BE-86E9-AA7CFA0E3FD6}">
  <sheetPr codeName="Sheet13"/>
  <dimension ref="B1:G9"/>
  <sheetViews>
    <sheetView workbookViewId="0">
      <selection activeCell="B2" sqref="B2"/>
    </sheetView>
  </sheetViews>
  <sheetFormatPr defaultRowHeight="15" x14ac:dyDescent="0.25"/>
  <cols>
    <col min="2" max="2" width="12.85546875" bestFit="1" customWidth="1"/>
  </cols>
  <sheetData>
    <row r="1" spans="2:7" x14ac:dyDescent="0.25">
      <c r="B1" s="1" t="s">
        <v>72</v>
      </c>
    </row>
    <row r="3" spans="2:7" x14ac:dyDescent="0.25">
      <c r="B3" s="13" t="s">
        <v>52</v>
      </c>
      <c r="C3" s="14" t="s">
        <v>53</v>
      </c>
      <c r="D3" s="14" t="s">
        <v>54</v>
      </c>
      <c r="E3" s="14" t="s">
        <v>55</v>
      </c>
      <c r="F3" s="14" t="s">
        <v>56</v>
      </c>
      <c r="G3" s="14" t="s">
        <v>57</v>
      </c>
    </row>
    <row r="4" spans="2:7" x14ac:dyDescent="0.25">
      <c r="B4" s="1" t="s">
        <v>58</v>
      </c>
      <c r="C4" s="15">
        <v>9041</v>
      </c>
      <c r="D4" s="15">
        <v>3404</v>
      </c>
      <c r="E4" s="15">
        <v>4133</v>
      </c>
      <c r="F4" s="15">
        <v>1517</v>
      </c>
      <c r="G4" s="15">
        <f t="shared" ref="G4:G9" si="0">SUM(C4:F4)</f>
        <v>18095</v>
      </c>
    </row>
    <row r="5" spans="2:7" x14ac:dyDescent="0.25">
      <c r="B5" s="1" t="s">
        <v>46</v>
      </c>
      <c r="C5" s="15">
        <v>8235</v>
      </c>
      <c r="D5" s="15">
        <v>7729</v>
      </c>
      <c r="E5" s="15">
        <v>6529</v>
      </c>
      <c r="F5" s="15">
        <v>3289</v>
      </c>
      <c r="G5" s="15">
        <f t="shared" si="0"/>
        <v>25782</v>
      </c>
    </row>
    <row r="6" spans="2:7" x14ac:dyDescent="0.25">
      <c r="B6" s="1" t="s">
        <v>59</v>
      </c>
      <c r="C6" s="15">
        <v>3756</v>
      </c>
      <c r="D6" s="15">
        <v>3048</v>
      </c>
      <c r="E6" s="15">
        <v>5034</v>
      </c>
      <c r="F6" s="15">
        <v>2878</v>
      </c>
      <c r="G6" s="15">
        <f t="shared" si="0"/>
        <v>14716</v>
      </c>
    </row>
    <row r="7" spans="2:7" x14ac:dyDescent="0.25">
      <c r="B7" s="1" t="s">
        <v>60</v>
      </c>
      <c r="C7" s="15">
        <v>9310</v>
      </c>
      <c r="D7" s="15">
        <v>5918</v>
      </c>
      <c r="E7" s="15">
        <v>4694</v>
      </c>
      <c r="F7" s="15">
        <v>8611</v>
      </c>
      <c r="G7" s="15">
        <f t="shared" si="0"/>
        <v>28533</v>
      </c>
    </row>
    <row r="8" spans="2:7" x14ac:dyDescent="0.25">
      <c r="B8" s="13" t="s">
        <v>61</v>
      </c>
      <c r="C8" s="16">
        <v>8308</v>
      </c>
      <c r="D8" s="16">
        <v>7338</v>
      </c>
      <c r="E8" s="16">
        <v>7567</v>
      </c>
      <c r="F8" s="16">
        <v>6355</v>
      </c>
      <c r="G8" s="16">
        <f t="shared" si="0"/>
        <v>29568</v>
      </c>
    </row>
    <row r="9" spans="2:7" x14ac:dyDescent="0.25">
      <c r="B9" s="1" t="s">
        <v>57</v>
      </c>
      <c r="C9" s="15">
        <f>SUM(C4:C8)</f>
        <v>38650</v>
      </c>
      <c r="D9" s="15">
        <f>SUM(D4:D8)</f>
        <v>27437</v>
      </c>
      <c r="E9" s="15">
        <f>SUM(E4:E8)</f>
        <v>27957</v>
      </c>
      <c r="F9" s="15">
        <f>SUM(F4:F8)</f>
        <v>22650</v>
      </c>
      <c r="G9" s="15">
        <f t="shared" si="0"/>
        <v>116694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811D1-A60A-4701-B2AE-A7559E00DAE4}">
  <sheetPr codeName="Sheet14"/>
  <dimension ref="B1:G9"/>
  <sheetViews>
    <sheetView workbookViewId="0">
      <selection activeCell="B2" sqref="B2"/>
    </sheetView>
  </sheetViews>
  <sheetFormatPr defaultRowHeight="15" x14ac:dyDescent="0.25"/>
  <cols>
    <col min="2" max="2" width="12.85546875" bestFit="1" customWidth="1"/>
  </cols>
  <sheetData>
    <row r="1" spans="2:7" x14ac:dyDescent="0.25">
      <c r="B1" s="1" t="s">
        <v>73</v>
      </c>
    </row>
    <row r="3" spans="2:7" x14ac:dyDescent="0.25">
      <c r="B3" s="13" t="s">
        <v>52</v>
      </c>
      <c r="C3" s="14" t="s">
        <v>53</v>
      </c>
      <c r="D3" s="14" t="s">
        <v>54</v>
      </c>
      <c r="E3" s="14" t="s">
        <v>55</v>
      </c>
      <c r="F3" s="14" t="s">
        <v>56</v>
      </c>
      <c r="G3" s="14" t="s">
        <v>57</v>
      </c>
    </row>
    <row r="4" spans="2:7" x14ac:dyDescent="0.25">
      <c r="B4" s="1" t="s">
        <v>58</v>
      </c>
      <c r="C4" s="15">
        <v>9041</v>
      </c>
      <c r="D4" s="15">
        <v>3404</v>
      </c>
      <c r="E4" s="15">
        <v>4133</v>
      </c>
      <c r="F4" s="15">
        <v>1517</v>
      </c>
      <c r="G4" s="15">
        <f t="shared" ref="G4:G9" si="0">SUM(C4:F4)</f>
        <v>18095</v>
      </c>
    </row>
    <row r="5" spans="2:7" x14ac:dyDescent="0.25">
      <c r="B5" s="1" t="s">
        <v>46</v>
      </c>
      <c r="C5" s="15">
        <v>8235</v>
      </c>
      <c r="D5" s="15">
        <v>7729</v>
      </c>
      <c r="E5" s="15">
        <v>6529</v>
      </c>
      <c r="F5" s="15">
        <v>3289</v>
      </c>
      <c r="G5" s="15">
        <f t="shared" si="0"/>
        <v>25782</v>
      </c>
    </row>
    <row r="6" spans="2:7" x14ac:dyDescent="0.25">
      <c r="B6" s="1" t="s">
        <v>59</v>
      </c>
      <c r="C6" s="15">
        <v>3756</v>
      </c>
      <c r="D6" s="15">
        <v>3048</v>
      </c>
      <c r="E6" s="15">
        <v>5034</v>
      </c>
      <c r="F6" s="15">
        <v>2878</v>
      </c>
      <c r="G6" s="15">
        <f t="shared" si="0"/>
        <v>14716</v>
      </c>
    </row>
    <row r="7" spans="2:7" x14ac:dyDescent="0.25">
      <c r="B7" s="1" t="s">
        <v>60</v>
      </c>
      <c r="C7" s="15">
        <v>9310</v>
      </c>
      <c r="D7" s="15">
        <v>5918</v>
      </c>
      <c r="E7" s="15">
        <v>4694</v>
      </c>
      <c r="F7" s="15">
        <v>8611</v>
      </c>
      <c r="G7" s="15">
        <f t="shared" si="0"/>
        <v>28533</v>
      </c>
    </row>
    <row r="8" spans="2:7" x14ac:dyDescent="0.25">
      <c r="B8" s="13" t="s">
        <v>61</v>
      </c>
      <c r="C8" s="16">
        <v>8308</v>
      </c>
      <c r="D8" s="16">
        <v>7338</v>
      </c>
      <c r="E8" s="16">
        <v>7567</v>
      </c>
      <c r="F8" s="16">
        <v>6355</v>
      </c>
      <c r="G8" s="16">
        <f t="shared" si="0"/>
        <v>29568</v>
      </c>
    </row>
    <row r="9" spans="2:7" x14ac:dyDescent="0.25">
      <c r="B9" s="1" t="s">
        <v>57</v>
      </c>
      <c r="C9" s="15">
        <f>SUM(C4:C8)</f>
        <v>38650</v>
      </c>
      <c r="D9" s="15">
        <f>SUM(D4:D8)</f>
        <v>27437</v>
      </c>
      <c r="E9" s="15">
        <f>SUM(E4:E8)</f>
        <v>27957</v>
      </c>
      <c r="F9" s="15">
        <f>SUM(F4:F8)</f>
        <v>22650</v>
      </c>
      <c r="G9" s="15">
        <f t="shared" si="0"/>
        <v>116694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BDD2C-4CEF-461B-A768-6E0B2E6E4A05}">
  <sheetPr codeName="Sheet15"/>
  <dimension ref="B1:G9"/>
  <sheetViews>
    <sheetView workbookViewId="0">
      <selection activeCell="B2" sqref="B2"/>
    </sheetView>
  </sheetViews>
  <sheetFormatPr defaultRowHeight="15" x14ac:dyDescent="0.25"/>
  <cols>
    <col min="2" max="2" width="12.85546875" bestFit="1" customWidth="1"/>
  </cols>
  <sheetData>
    <row r="1" spans="2:7" x14ac:dyDescent="0.25">
      <c r="B1" s="1" t="s">
        <v>74</v>
      </c>
    </row>
    <row r="3" spans="2:7" x14ac:dyDescent="0.25">
      <c r="B3" s="13" t="s">
        <v>52</v>
      </c>
      <c r="C3" s="14" t="s">
        <v>53</v>
      </c>
      <c r="D3" s="14" t="s">
        <v>54</v>
      </c>
      <c r="E3" s="14" t="s">
        <v>55</v>
      </c>
      <c r="F3" s="14" t="s">
        <v>56</v>
      </c>
      <c r="G3" s="14" t="s">
        <v>57</v>
      </c>
    </row>
    <row r="4" spans="2:7" x14ac:dyDescent="0.25">
      <c r="B4" s="1" t="s">
        <v>58</v>
      </c>
      <c r="C4" s="15">
        <v>9041</v>
      </c>
      <c r="D4" s="15">
        <v>3404</v>
      </c>
      <c r="E4" s="15">
        <v>4133</v>
      </c>
      <c r="F4" s="15">
        <v>1517</v>
      </c>
      <c r="G4" s="15">
        <f t="shared" ref="G4:G9" si="0">SUM(C4:F4)</f>
        <v>18095</v>
      </c>
    </row>
    <row r="5" spans="2:7" x14ac:dyDescent="0.25">
      <c r="B5" s="1" t="s">
        <v>46</v>
      </c>
      <c r="C5" s="15">
        <v>8235</v>
      </c>
      <c r="D5" s="15">
        <v>7729</v>
      </c>
      <c r="E5" s="15">
        <v>6529</v>
      </c>
      <c r="F5" s="15">
        <v>3289</v>
      </c>
      <c r="G5" s="15">
        <f t="shared" si="0"/>
        <v>25782</v>
      </c>
    </row>
    <row r="6" spans="2:7" x14ac:dyDescent="0.25">
      <c r="B6" s="1" t="s">
        <v>59</v>
      </c>
      <c r="C6" s="15">
        <v>3756</v>
      </c>
      <c r="D6" s="15">
        <v>3048</v>
      </c>
      <c r="E6" s="15">
        <v>5034</v>
      </c>
      <c r="F6" s="15">
        <v>2878</v>
      </c>
      <c r="G6" s="15">
        <f t="shared" si="0"/>
        <v>14716</v>
      </c>
    </row>
    <row r="7" spans="2:7" x14ac:dyDescent="0.25">
      <c r="B7" s="1" t="s">
        <v>60</v>
      </c>
      <c r="C7" s="15">
        <v>9310</v>
      </c>
      <c r="D7" s="15">
        <v>5918</v>
      </c>
      <c r="E7" s="15">
        <v>4694</v>
      </c>
      <c r="F7" s="15">
        <v>8611</v>
      </c>
      <c r="G7" s="15">
        <f t="shared" si="0"/>
        <v>28533</v>
      </c>
    </row>
    <row r="8" spans="2:7" x14ac:dyDescent="0.25">
      <c r="B8" s="13" t="s">
        <v>61</v>
      </c>
      <c r="C8" s="16">
        <v>8308</v>
      </c>
      <c r="D8" s="16">
        <v>7338</v>
      </c>
      <c r="E8" s="16">
        <v>7567</v>
      </c>
      <c r="F8" s="16">
        <v>6355</v>
      </c>
      <c r="G8" s="16">
        <f t="shared" si="0"/>
        <v>29568</v>
      </c>
    </row>
    <row r="9" spans="2:7" x14ac:dyDescent="0.25">
      <c r="B9" s="1" t="s">
        <v>57</v>
      </c>
      <c r="C9" s="15">
        <f>SUM(C4:C8)</f>
        <v>38650</v>
      </c>
      <c r="D9" s="15">
        <f>SUM(D4:D8)</f>
        <v>27437</v>
      </c>
      <c r="E9" s="15">
        <f>SUM(E4:E8)</f>
        <v>27957</v>
      </c>
      <c r="F9" s="15">
        <f>SUM(F4:F8)</f>
        <v>22650</v>
      </c>
      <c r="G9" s="15">
        <f t="shared" si="0"/>
        <v>116694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8D3DE-88AA-41BC-8883-595425285605}">
  <sheetPr codeName="Sheet16"/>
  <dimension ref="A1:Q28"/>
  <sheetViews>
    <sheetView showGridLines="0" workbookViewId="0">
      <selection activeCell="C29" sqref="C29"/>
    </sheetView>
  </sheetViews>
  <sheetFormatPr defaultRowHeight="15" x14ac:dyDescent="0.25"/>
  <cols>
    <col min="1" max="1" width="4" customWidth="1"/>
    <col min="2" max="2" width="46.28515625" customWidth="1"/>
    <col min="3" max="3" width="61" customWidth="1"/>
    <col min="4" max="4" width="1.42578125" customWidth="1"/>
  </cols>
  <sheetData>
    <row r="1" spans="1:17" ht="51" customHeight="1" x14ac:dyDescent="0.2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3" spans="1:17" x14ac:dyDescent="0.25">
      <c r="B3" s="1" t="s">
        <v>1</v>
      </c>
    </row>
    <row r="4" spans="1:17" x14ac:dyDescent="0.25">
      <c r="B4" s="2" t="s">
        <v>2</v>
      </c>
      <c r="C4" s="3" t="s">
        <v>3</v>
      </c>
    </row>
    <row r="5" spans="1:17" x14ac:dyDescent="0.25">
      <c r="B5" s="2" t="s">
        <v>4</v>
      </c>
      <c r="C5" s="3" t="s">
        <v>47</v>
      </c>
    </row>
    <row r="6" spans="1:17" x14ac:dyDescent="0.25">
      <c r="B6" s="2" t="s">
        <v>5</v>
      </c>
      <c r="C6" s="3" t="s">
        <v>48</v>
      </c>
    </row>
    <row r="8" spans="1:17" x14ac:dyDescent="0.25">
      <c r="B8" s="1" t="s">
        <v>6</v>
      </c>
    </row>
    <row r="9" spans="1:17" x14ac:dyDescent="0.25">
      <c r="B9" s="2" t="s">
        <v>7</v>
      </c>
      <c r="C9" s="3" t="s">
        <v>49</v>
      </c>
    </row>
    <row r="11" spans="1:17" x14ac:dyDescent="0.25">
      <c r="B11" s="1" t="s">
        <v>8</v>
      </c>
    </row>
    <row r="12" spans="1:17" x14ac:dyDescent="0.25">
      <c r="B12" s="2" t="s">
        <v>9</v>
      </c>
      <c r="C12" s="3" t="s">
        <v>10</v>
      </c>
    </row>
    <row r="13" spans="1:17" x14ac:dyDescent="0.25">
      <c r="B13" s="2" t="s">
        <v>11</v>
      </c>
      <c r="C13" s="3" t="s">
        <v>12</v>
      </c>
    </row>
    <row r="14" spans="1:17" x14ac:dyDescent="0.25">
      <c r="B14" s="2" t="s">
        <v>13</v>
      </c>
      <c r="C14" s="3" t="s">
        <v>14</v>
      </c>
    </row>
    <row r="15" spans="1:17" x14ac:dyDescent="0.25">
      <c r="B15" s="2" t="s">
        <v>15</v>
      </c>
      <c r="C15" s="3" t="s">
        <v>16</v>
      </c>
    </row>
    <row r="16" spans="1:17" x14ac:dyDescent="0.25">
      <c r="B16" s="2" t="s">
        <v>17</v>
      </c>
      <c r="C16" s="3" t="s">
        <v>18</v>
      </c>
    </row>
    <row r="17" spans="2:3" x14ac:dyDescent="0.25">
      <c r="B17" s="2" t="s">
        <v>19</v>
      </c>
      <c r="C17" s="3" t="s">
        <v>20</v>
      </c>
    </row>
    <row r="18" spans="2:3" x14ac:dyDescent="0.25">
      <c r="B18" s="2" t="s">
        <v>21</v>
      </c>
      <c r="C18" s="3" t="s">
        <v>50</v>
      </c>
    </row>
    <row r="19" spans="2:3" x14ac:dyDescent="0.25">
      <c r="B19" s="2" t="s">
        <v>22</v>
      </c>
      <c r="C19" s="3" t="s">
        <v>51</v>
      </c>
    </row>
    <row r="20" spans="2:3" x14ac:dyDescent="0.25">
      <c r="B20" s="2" t="s">
        <v>23</v>
      </c>
      <c r="C20" s="3" t="s">
        <v>24</v>
      </c>
    </row>
    <row r="21" spans="2:3" x14ac:dyDescent="0.25">
      <c r="B21" s="2" t="s">
        <v>25</v>
      </c>
      <c r="C21" s="3" t="s">
        <v>26</v>
      </c>
    </row>
    <row r="22" spans="2:3" x14ac:dyDescent="0.25">
      <c r="B22" s="2" t="s">
        <v>27</v>
      </c>
      <c r="C22" s="3" t="s">
        <v>28</v>
      </c>
    </row>
    <row r="23" spans="2:3" x14ac:dyDescent="0.25">
      <c r="B23" s="2" t="s">
        <v>29</v>
      </c>
      <c r="C23" s="3" t="s">
        <v>30</v>
      </c>
    </row>
    <row r="24" spans="2:3" x14ac:dyDescent="0.25">
      <c r="B24" s="2" t="s">
        <v>31</v>
      </c>
      <c r="C24" s="3" t="s">
        <v>32</v>
      </c>
    </row>
    <row r="25" spans="2:3" x14ac:dyDescent="0.25">
      <c r="B25" s="2" t="s">
        <v>33</v>
      </c>
      <c r="C25" s="3" t="s">
        <v>34</v>
      </c>
    </row>
    <row r="26" spans="2:3" x14ac:dyDescent="0.25">
      <c r="B26" s="2"/>
      <c r="C26" s="3"/>
    </row>
    <row r="27" spans="2:3" x14ac:dyDescent="0.25">
      <c r="B27" s="1" t="s">
        <v>35</v>
      </c>
    </row>
    <row r="28" spans="2:3" x14ac:dyDescent="0.25">
      <c r="B28" s="2" t="s">
        <v>36</v>
      </c>
      <c r="C28" s="3" t="s">
        <v>37</v>
      </c>
    </row>
  </sheetData>
  <hyperlinks>
    <hyperlink ref="C5" r:id="rId1" display="http://www.myonlinetraininghub.com/category/excel-charts" xr:uid="{CBA3C5AE-F901-47B0-B67E-A1783E05F6E4}"/>
    <hyperlink ref="C6" r:id="rId2" display="http://www.myonlinetraininghub.com/category/excel-dashboard" xr:uid="{D7A546FB-FBA8-40D4-B30C-D5713B79236C}"/>
    <hyperlink ref="C19" r:id="rId3" xr:uid="{038998E4-0014-4A81-9203-5D2ADFA68058}"/>
    <hyperlink ref="C9" r:id="rId4" display="http://www.myonlinetraininghub.com/excel-webinars" xr:uid="{59ED9355-3D75-41BB-B4EF-7AAAE7367134}"/>
    <hyperlink ref="C28" r:id="rId5" xr:uid="{EADAD965-8DC6-45D9-8D53-73D3EF04FEC7}"/>
    <hyperlink ref="C18" r:id="rId6" xr:uid="{F227F448-016C-426E-970F-EAAAF5E08AD1}"/>
    <hyperlink ref="C4" r:id="rId7" xr:uid="{C3E484EE-D98F-4674-B98D-9E57D1B1F041}"/>
    <hyperlink ref="C12" r:id="rId8" xr:uid="{A507D987-5B9B-4B33-A65C-9356F3F705C6}"/>
    <hyperlink ref="C13" r:id="rId9" xr:uid="{53486588-E007-491F-BC15-4442DD57ABF1}"/>
    <hyperlink ref="C14" r:id="rId10" xr:uid="{C85AE476-008D-4A1D-B7FD-5313A0299D82}"/>
    <hyperlink ref="C15" r:id="rId11" xr:uid="{FB8E88B7-A576-49D4-B6BB-3BA1DC493EAD}"/>
    <hyperlink ref="C16" r:id="rId12" xr:uid="{0156FA2A-8263-4734-A72F-E24048BF94FF}"/>
    <hyperlink ref="C17" r:id="rId13" xr:uid="{3713E75B-1796-435A-BD92-229997677D60}"/>
    <hyperlink ref="C20" r:id="rId14" xr:uid="{AB20A9AD-BAA2-450A-820A-F6FF148068C0}"/>
    <hyperlink ref="C21" r:id="rId15" xr:uid="{CEC07DA0-3EFD-41D1-AD4A-F5B7FA220682}"/>
    <hyperlink ref="C22" r:id="rId16" xr:uid="{047D8E6A-BC21-4621-84A0-758CE29BEFC6}"/>
    <hyperlink ref="C23" r:id="rId17" xr:uid="{2256B14F-C23D-43ED-B65A-1A2AB6EA7DCB}"/>
    <hyperlink ref="C24" r:id="rId18" xr:uid="{D07AA9E9-95A5-492A-A118-A728D44F4904}"/>
    <hyperlink ref="C25" r:id="rId19" xr:uid="{FEA884D9-F3FA-4C59-8E42-6C0A8BE7329D}"/>
  </hyperlinks>
  <pageMargins left="0.7" right="0.7" top="0.75" bottom="0.75" header="0.3" footer="0.3"/>
  <drawing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751F1-0960-4650-BC6D-021B2F78A774}">
  <sheetPr codeName="Sheet2"/>
  <dimension ref="A1:M65"/>
  <sheetViews>
    <sheetView showGridLines="0" tabSelected="1" zoomScaleNormal="100" workbookViewId="0">
      <selection activeCell="I14" sqref="I14"/>
    </sheetView>
  </sheetViews>
  <sheetFormatPr defaultRowHeight="16.5" outlineLevelRow="1" x14ac:dyDescent="0.3"/>
  <cols>
    <col min="1" max="1" width="3.42578125" style="4" customWidth="1"/>
    <col min="2" max="2" width="15.5703125" style="4" customWidth="1"/>
    <col min="3" max="3" width="9.140625" style="4" customWidth="1"/>
    <col min="4" max="7" width="13.140625" style="4" customWidth="1"/>
    <col min="8" max="8" width="11.85546875" style="4" bestFit="1" customWidth="1"/>
    <col min="9" max="9" width="10" style="4" bestFit="1" customWidth="1"/>
    <col min="10" max="10" width="9.28515625" style="4" bestFit="1" customWidth="1"/>
    <col min="11" max="12" width="9.28515625" style="4" customWidth="1"/>
    <col min="13" max="13" width="15.85546875" style="4" customWidth="1"/>
    <col min="14" max="16384" width="9.140625" style="4"/>
  </cols>
  <sheetData>
    <row r="1" spans="1:13" ht="48.75" customHeight="1" x14ac:dyDescent="0.3">
      <c r="A1" s="8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3">
      <c r="B3" s="11"/>
      <c r="D3"/>
      <c r="H3" s="12"/>
    </row>
    <row r="4" spans="1:13" customFormat="1" ht="17.25" customHeight="1" x14ac:dyDescent="0.25">
      <c r="B4" s="13" t="s">
        <v>52</v>
      </c>
      <c r="C4" s="14" t="s">
        <v>53</v>
      </c>
      <c r="D4" s="14" t="s">
        <v>54</v>
      </c>
      <c r="E4" s="14" t="s">
        <v>55</v>
      </c>
      <c r="F4" s="14" t="s">
        <v>56</v>
      </c>
      <c r="G4" s="14" t="s">
        <v>57</v>
      </c>
    </row>
    <row r="5" spans="1:13" customFormat="1" ht="17.25" customHeight="1" x14ac:dyDescent="0.25">
      <c r="B5" s="1" t="s">
        <v>58</v>
      </c>
      <c r="C5" s="15">
        <v>9041</v>
      </c>
      <c r="D5" s="15">
        <v>3404</v>
      </c>
      <c r="E5" s="15">
        <v>4133</v>
      </c>
      <c r="F5" s="15">
        <v>1517</v>
      </c>
      <c r="G5" s="15">
        <f>SUM(C5:F5)</f>
        <v>18095</v>
      </c>
    </row>
    <row r="6" spans="1:13" customFormat="1" ht="17.25" customHeight="1" x14ac:dyDescent="0.25">
      <c r="B6" s="1" t="s">
        <v>46</v>
      </c>
      <c r="C6" s="15">
        <v>8235</v>
      </c>
      <c r="D6" s="15">
        <v>7729</v>
      </c>
      <c r="E6" s="15">
        <v>6529</v>
      </c>
      <c r="F6" s="15">
        <v>3289</v>
      </c>
      <c r="G6" s="15">
        <f>SUM(C6:F6)</f>
        <v>25782</v>
      </c>
    </row>
    <row r="7" spans="1:13" customFormat="1" ht="17.25" customHeight="1" x14ac:dyDescent="0.25">
      <c r="B7" s="1" t="s">
        <v>59</v>
      </c>
      <c r="C7" s="15">
        <v>3756</v>
      </c>
      <c r="D7" s="15">
        <v>3048</v>
      </c>
      <c r="E7" s="15">
        <v>5034</v>
      </c>
      <c r="F7" s="15">
        <v>2878</v>
      </c>
      <c r="G7" s="15">
        <f>SUM(C7:F7)</f>
        <v>14716</v>
      </c>
    </row>
    <row r="8" spans="1:13" customFormat="1" ht="17.25" customHeight="1" x14ac:dyDescent="0.25">
      <c r="B8" s="1" t="s">
        <v>60</v>
      </c>
      <c r="C8" s="15">
        <v>9310</v>
      </c>
      <c r="D8" s="15">
        <v>5918</v>
      </c>
      <c r="E8" s="15">
        <v>4694</v>
      </c>
      <c r="F8" s="15">
        <v>8611</v>
      </c>
      <c r="G8" s="15">
        <f>SUM(C8:F8)</f>
        <v>28533</v>
      </c>
    </row>
    <row r="9" spans="1:13" customFormat="1" ht="17.25" customHeight="1" x14ac:dyDescent="0.25">
      <c r="B9" s="13" t="s">
        <v>61</v>
      </c>
      <c r="C9" s="16">
        <v>8308</v>
      </c>
      <c r="D9" s="16">
        <v>7338</v>
      </c>
      <c r="E9" s="16">
        <v>7567</v>
      </c>
      <c r="F9" s="16">
        <v>6355</v>
      </c>
      <c r="G9" s="16">
        <f>SUM(C9:F9)</f>
        <v>29568</v>
      </c>
    </row>
    <row r="10" spans="1:13" customFormat="1" ht="21" customHeight="1" x14ac:dyDescent="0.25">
      <c r="B10" s="1" t="s">
        <v>57</v>
      </c>
      <c r="C10" s="15">
        <f>SUM(C5:C9)</f>
        <v>38650</v>
      </c>
      <c r="D10" s="15">
        <f>SUM(D5:D9)</f>
        <v>27437</v>
      </c>
      <c r="E10" s="15">
        <f>SUM(E5:E9)</f>
        <v>27957</v>
      </c>
      <c r="F10" s="15">
        <f>SUM(F5:F9)</f>
        <v>22650</v>
      </c>
      <c r="G10" s="15">
        <f>SUM(C10:F10)</f>
        <v>116694</v>
      </c>
    </row>
    <row r="15" spans="1:13" outlineLevel="1" x14ac:dyDescent="0.3">
      <c r="B15" s="13" t="s">
        <v>52</v>
      </c>
      <c r="C15" s="14" t="s">
        <v>53</v>
      </c>
    </row>
    <row r="16" spans="1:13" outlineLevel="1" x14ac:dyDescent="0.3">
      <c r="B16" s="18" t="s">
        <v>58</v>
      </c>
      <c r="C16" s="15">
        <v>9041</v>
      </c>
    </row>
    <row r="17" spans="2:7" outlineLevel="1" x14ac:dyDescent="0.3">
      <c r="B17" s="18" t="s">
        <v>46</v>
      </c>
      <c r="C17" s="15">
        <v>8235</v>
      </c>
    </row>
    <row r="18" spans="2:7" outlineLevel="1" x14ac:dyDescent="0.3">
      <c r="B18" s="18" t="s">
        <v>59</v>
      </c>
      <c r="C18" s="15">
        <v>3756</v>
      </c>
      <c r="G18" s="15"/>
    </row>
    <row r="19" spans="2:7" outlineLevel="1" x14ac:dyDescent="0.3">
      <c r="B19" s="18" t="s">
        <v>60</v>
      </c>
      <c r="C19" s="15">
        <v>9310</v>
      </c>
      <c r="G19" s="15"/>
    </row>
    <row r="20" spans="2:7" outlineLevel="1" x14ac:dyDescent="0.3">
      <c r="B20" s="19" t="s">
        <v>61</v>
      </c>
      <c r="C20" s="16">
        <v>8308</v>
      </c>
      <c r="G20" s="17"/>
    </row>
    <row r="21" spans="2:7" outlineLevel="1" x14ac:dyDescent="0.3">
      <c r="B21" s="18"/>
      <c r="C21" s="15">
        <f>SUM(C16:C20)</f>
        <v>38650</v>
      </c>
      <c r="G21"/>
    </row>
    <row r="22" spans="2:7" outlineLevel="1" x14ac:dyDescent="0.3"/>
    <row r="23" spans="2:7" outlineLevel="1" x14ac:dyDescent="0.3">
      <c r="B23" s="13" t="s">
        <v>52</v>
      </c>
      <c r="C23" s="14" t="s">
        <v>54</v>
      </c>
    </row>
    <row r="24" spans="2:7" outlineLevel="1" x14ac:dyDescent="0.3">
      <c r="B24" s="18" t="s">
        <v>58</v>
      </c>
      <c r="C24" s="15">
        <v>3404</v>
      </c>
    </row>
    <row r="25" spans="2:7" outlineLevel="1" x14ac:dyDescent="0.3">
      <c r="B25" s="18" t="s">
        <v>46</v>
      </c>
      <c r="C25" s="15">
        <v>7729</v>
      </c>
    </row>
    <row r="26" spans="2:7" outlineLevel="1" x14ac:dyDescent="0.3">
      <c r="B26" s="18" t="s">
        <v>59</v>
      </c>
      <c r="C26" s="15">
        <v>3048</v>
      </c>
    </row>
    <row r="27" spans="2:7" outlineLevel="1" x14ac:dyDescent="0.3">
      <c r="B27" s="18" t="s">
        <v>60</v>
      </c>
      <c r="C27" s="15">
        <v>5918</v>
      </c>
    </row>
    <row r="28" spans="2:7" outlineLevel="1" x14ac:dyDescent="0.3">
      <c r="B28" s="19" t="s">
        <v>61</v>
      </c>
      <c r="C28" s="16">
        <v>7338</v>
      </c>
    </row>
    <row r="29" spans="2:7" outlineLevel="1" x14ac:dyDescent="0.3">
      <c r="B29"/>
      <c r="C29" s="15">
        <f>SUM(C24:C28)</f>
        <v>27437</v>
      </c>
    </row>
    <row r="30" spans="2:7" outlineLevel="1" x14ac:dyDescent="0.3"/>
    <row r="31" spans="2:7" outlineLevel="1" x14ac:dyDescent="0.3">
      <c r="B31" s="13" t="s">
        <v>52</v>
      </c>
      <c r="C31" s="14" t="s">
        <v>55</v>
      </c>
    </row>
    <row r="32" spans="2:7" outlineLevel="1" x14ac:dyDescent="0.3">
      <c r="B32" s="18" t="s">
        <v>58</v>
      </c>
      <c r="C32" s="15">
        <v>4133</v>
      </c>
    </row>
    <row r="33" spans="2:3" outlineLevel="1" x14ac:dyDescent="0.3">
      <c r="B33" s="18" t="s">
        <v>46</v>
      </c>
      <c r="C33" s="15">
        <v>6529</v>
      </c>
    </row>
    <row r="34" spans="2:3" outlineLevel="1" x14ac:dyDescent="0.3">
      <c r="B34" s="18" t="s">
        <v>59</v>
      </c>
      <c r="C34" s="15">
        <v>5034</v>
      </c>
    </row>
    <row r="35" spans="2:3" outlineLevel="1" x14ac:dyDescent="0.3">
      <c r="B35" s="18" t="s">
        <v>60</v>
      </c>
      <c r="C35" s="15">
        <v>4694</v>
      </c>
    </row>
    <row r="36" spans="2:3" outlineLevel="1" x14ac:dyDescent="0.3">
      <c r="B36" s="19" t="s">
        <v>61</v>
      </c>
      <c r="C36" s="16">
        <v>7567</v>
      </c>
    </row>
    <row r="37" spans="2:3" outlineLevel="1" x14ac:dyDescent="0.3">
      <c r="B37"/>
      <c r="C37" s="15">
        <f>SUM(C32:C36)</f>
        <v>27957</v>
      </c>
    </row>
    <row r="38" spans="2:3" outlineLevel="1" x14ac:dyDescent="0.3"/>
    <row r="39" spans="2:3" outlineLevel="1" x14ac:dyDescent="0.3">
      <c r="B39" s="13" t="s">
        <v>52</v>
      </c>
      <c r="C39" s="14" t="s">
        <v>56</v>
      </c>
    </row>
    <row r="40" spans="2:3" outlineLevel="1" x14ac:dyDescent="0.3">
      <c r="B40" s="18" t="s">
        <v>58</v>
      </c>
      <c r="C40" s="15">
        <v>1517</v>
      </c>
    </row>
    <row r="41" spans="2:3" outlineLevel="1" x14ac:dyDescent="0.3">
      <c r="B41" s="18" t="s">
        <v>46</v>
      </c>
      <c r="C41" s="15">
        <v>3289</v>
      </c>
    </row>
    <row r="42" spans="2:3" outlineLevel="1" x14ac:dyDescent="0.3">
      <c r="B42" s="18" t="s">
        <v>59</v>
      </c>
      <c r="C42" s="15">
        <v>2878</v>
      </c>
    </row>
    <row r="43" spans="2:3" outlineLevel="1" x14ac:dyDescent="0.3">
      <c r="B43" s="18" t="s">
        <v>60</v>
      </c>
      <c r="C43" s="15">
        <v>8611</v>
      </c>
    </row>
    <row r="44" spans="2:3" outlineLevel="1" x14ac:dyDescent="0.3">
      <c r="B44" s="19" t="s">
        <v>61</v>
      </c>
      <c r="C44" s="16">
        <v>6355</v>
      </c>
    </row>
    <row r="45" spans="2:3" outlineLevel="1" x14ac:dyDescent="0.3">
      <c r="C45" s="15">
        <f>SUM(C40:C44)</f>
        <v>22650</v>
      </c>
    </row>
    <row r="46" spans="2:3" outlineLevel="1" x14ac:dyDescent="0.3">
      <c r="C46" s="15"/>
    </row>
    <row r="47" spans="2:3" ht="17.25" outlineLevel="1" thickBot="1" x14ac:dyDescent="0.35">
      <c r="B47" s="20" t="s">
        <v>75</v>
      </c>
      <c r="C47" s="21">
        <f>SUM(C45,C37,C29,C21)</f>
        <v>116694</v>
      </c>
    </row>
    <row r="48" spans="2:3" ht="17.25" thickTop="1" x14ac:dyDescent="0.3"/>
    <row r="52" spans="2:7" outlineLevel="1" x14ac:dyDescent="0.3">
      <c r="B52" s="13" t="s">
        <v>76</v>
      </c>
      <c r="C52" s="13" t="s">
        <v>77</v>
      </c>
      <c r="D52" s="13" t="s">
        <v>89</v>
      </c>
      <c r="E52" s="18"/>
      <c r="F52" s="18"/>
      <c r="G52" s="18"/>
    </row>
    <row r="53" spans="2:7" outlineLevel="1" x14ac:dyDescent="0.3">
      <c r="B53" s="18" t="s">
        <v>78</v>
      </c>
      <c r="C53" s="22">
        <v>14</v>
      </c>
      <c r="D53" s="18">
        <f>SUM($C$53:C53)</f>
        <v>14</v>
      </c>
      <c r="E53" s="18"/>
      <c r="F53" s="18"/>
      <c r="G53" s="18"/>
    </row>
    <row r="54" spans="2:7" outlineLevel="1" x14ac:dyDescent="0.3">
      <c r="B54" s="18" t="s">
        <v>79</v>
      </c>
      <c r="C54" s="22">
        <v>17</v>
      </c>
      <c r="D54" s="18">
        <f>SUM($C$53:C54)</f>
        <v>31</v>
      </c>
      <c r="E54" s="18"/>
      <c r="F54" s="18"/>
      <c r="G54" s="18"/>
    </row>
    <row r="55" spans="2:7" outlineLevel="1" x14ac:dyDescent="0.3">
      <c r="B55" s="18" t="s">
        <v>80</v>
      </c>
      <c r="C55" s="22">
        <v>12</v>
      </c>
      <c r="D55" s="18">
        <f>SUM($C$53:C55)</f>
        <v>43</v>
      </c>
      <c r="E55" s="18"/>
      <c r="F55" s="18"/>
      <c r="G55" s="18"/>
    </row>
    <row r="56" spans="2:7" outlineLevel="1" x14ac:dyDescent="0.3">
      <c r="B56" s="18" t="s">
        <v>81</v>
      </c>
      <c r="C56" s="22">
        <v>15</v>
      </c>
      <c r="D56" s="18">
        <f>SUM($C$53:C56)</f>
        <v>58</v>
      </c>
      <c r="E56" s="18"/>
      <c r="F56" s="18"/>
      <c r="G56" s="18"/>
    </row>
    <row r="57" spans="2:7" outlineLevel="1" x14ac:dyDescent="0.3">
      <c r="B57" s="18" t="s">
        <v>67</v>
      </c>
      <c r="C57" s="22">
        <v>19</v>
      </c>
      <c r="D57" s="18">
        <f>SUM($C$53:C57)</f>
        <v>77</v>
      </c>
      <c r="E57" s="18"/>
      <c r="F57" s="18"/>
      <c r="G57" s="18"/>
    </row>
    <row r="58" spans="2:7" outlineLevel="1" x14ac:dyDescent="0.3">
      <c r="B58" s="18" t="s">
        <v>82</v>
      </c>
      <c r="C58" s="22">
        <v>12</v>
      </c>
      <c r="D58" s="18">
        <f>SUM($C$53:C58)</f>
        <v>89</v>
      </c>
      <c r="E58" s="18"/>
      <c r="F58" s="18"/>
      <c r="G58" s="18"/>
    </row>
    <row r="59" spans="2:7" outlineLevel="1" x14ac:dyDescent="0.3">
      <c r="B59" s="18" t="s">
        <v>83</v>
      </c>
      <c r="C59" s="22">
        <v>14</v>
      </c>
      <c r="D59" s="18">
        <f>SUM($C$53:C59)</f>
        <v>103</v>
      </c>
      <c r="E59" s="18"/>
      <c r="F59" s="18"/>
      <c r="G59" s="18"/>
    </row>
    <row r="60" spans="2:7" outlineLevel="1" x14ac:dyDescent="0.3">
      <c r="B60" s="18" t="s">
        <v>84</v>
      </c>
      <c r="C60" s="22">
        <v>14</v>
      </c>
      <c r="D60" s="18">
        <f>SUM($C$53:C60)</f>
        <v>117</v>
      </c>
      <c r="E60" s="18"/>
      <c r="F60" s="18"/>
      <c r="G60" s="18"/>
    </row>
    <row r="61" spans="2:7" outlineLevel="1" x14ac:dyDescent="0.3">
      <c r="B61" s="18" t="s">
        <v>85</v>
      </c>
      <c r="C61" s="22">
        <v>17</v>
      </c>
      <c r="D61" s="18">
        <f>SUM($C$53:C61)</f>
        <v>134</v>
      </c>
      <c r="E61" s="18"/>
      <c r="F61" s="18"/>
      <c r="G61" s="18"/>
    </row>
    <row r="62" spans="2:7" outlineLevel="1" x14ac:dyDescent="0.3">
      <c r="B62" s="18" t="s">
        <v>86</v>
      </c>
      <c r="C62" s="22">
        <v>11</v>
      </c>
      <c r="D62" s="18">
        <f>SUM($C$53:C62)</f>
        <v>145</v>
      </c>
      <c r="E62" s="18"/>
      <c r="F62" s="18"/>
      <c r="G62" s="18"/>
    </row>
    <row r="63" spans="2:7" outlineLevel="1" x14ac:dyDescent="0.3">
      <c r="B63" s="18" t="s">
        <v>87</v>
      </c>
      <c r="C63" s="22">
        <v>16</v>
      </c>
      <c r="D63" s="18">
        <f>SUM($C$53:C63)</f>
        <v>161</v>
      </c>
      <c r="E63" s="18"/>
      <c r="F63" s="18"/>
      <c r="G63" s="18"/>
    </row>
    <row r="64" spans="2:7" outlineLevel="1" x14ac:dyDescent="0.3">
      <c r="B64" s="18" t="s">
        <v>88</v>
      </c>
      <c r="C64" s="23">
        <v>12</v>
      </c>
      <c r="D64" s="18">
        <f>SUM($C$53:C64)</f>
        <v>173</v>
      </c>
      <c r="E64" s="18"/>
      <c r="F64" s="18"/>
      <c r="G64" s="18"/>
    </row>
    <row r="65" spans="2:7" outlineLevel="1" x14ac:dyDescent="0.3">
      <c r="B65" s="18" t="s">
        <v>57</v>
      </c>
      <c r="C65" s="22">
        <f>SUM(C53:C64)</f>
        <v>173</v>
      </c>
      <c r="D65" s="18"/>
      <c r="E65" s="18"/>
      <c r="F65" s="18"/>
      <c r="G65" s="18"/>
    </row>
  </sheetData>
  <phoneticPr fontId="9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FAC31-07CF-423A-86E8-B8B14684F61E}">
  <sheetPr codeName="Sheet3"/>
  <dimension ref="B1:G9"/>
  <sheetViews>
    <sheetView workbookViewId="0">
      <selection activeCell="C4" sqref="C4:F8"/>
    </sheetView>
  </sheetViews>
  <sheetFormatPr defaultRowHeight="15" x14ac:dyDescent="0.25"/>
  <cols>
    <col min="2" max="2" width="12.85546875" bestFit="1" customWidth="1"/>
  </cols>
  <sheetData>
    <row r="1" spans="2:7" x14ac:dyDescent="0.25">
      <c r="B1" s="1" t="s">
        <v>57</v>
      </c>
    </row>
    <row r="3" spans="2:7" x14ac:dyDescent="0.25">
      <c r="B3" s="13" t="s">
        <v>52</v>
      </c>
      <c r="C3" s="14" t="s">
        <v>53</v>
      </c>
      <c r="D3" s="14" t="s">
        <v>54</v>
      </c>
      <c r="E3" s="14" t="s">
        <v>55</v>
      </c>
      <c r="F3" s="14" t="s">
        <v>56</v>
      </c>
      <c r="G3" s="14" t="s">
        <v>57</v>
      </c>
    </row>
    <row r="4" spans="2:7" x14ac:dyDescent="0.25">
      <c r="B4" s="1" t="s">
        <v>58</v>
      </c>
      <c r="C4" s="15">
        <f>SUM(Jan:Dec!C4)</f>
        <v>108492</v>
      </c>
      <c r="D4" s="15">
        <f>SUM(Jan:Dec!D4)</f>
        <v>40848</v>
      </c>
      <c r="E4" s="15">
        <f>SUM(Jan:Dec!E4)</f>
        <v>49596</v>
      </c>
      <c r="F4" s="15">
        <f>SUM(Jan:Dec!F4)</f>
        <v>18204</v>
      </c>
      <c r="G4" s="15">
        <f t="shared" ref="G4:G9" si="0">SUM(C4:F4)</f>
        <v>217140</v>
      </c>
    </row>
    <row r="5" spans="2:7" x14ac:dyDescent="0.25">
      <c r="B5" s="1" t="s">
        <v>46</v>
      </c>
      <c r="C5" s="15">
        <f>SUM(Jan:Dec!C5)</f>
        <v>98820</v>
      </c>
      <c r="D5" s="15">
        <f>SUM(Jan:Dec!D5)</f>
        <v>92748</v>
      </c>
      <c r="E5" s="15">
        <f>SUM(Jan:Dec!E5)</f>
        <v>78348</v>
      </c>
      <c r="F5" s="15">
        <f>SUM(Jan:Dec!F5)</f>
        <v>39468</v>
      </c>
      <c r="G5" s="15">
        <f t="shared" si="0"/>
        <v>309384</v>
      </c>
    </row>
    <row r="6" spans="2:7" x14ac:dyDescent="0.25">
      <c r="B6" s="1" t="s">
        <v>59</v>
      </c>
      <c r="C6" s="15">
        <f>SUM(Jan:Dec!C6)</f>
        <v>45072</v>
      </c>
      <c r="D6" s="15">
        <f>SUM(Jan:Dec!D6)</f>
        <v>36576</v>
      </c>
      <c r="E6" s="15">
        <f>SUM(Jan:Dec!E6)</f>
        <v>60408</v>
      </c>
      <c r="F6" s="15">
        <f>SUM(Jan:Dec!F6)</f>
        <v>34536</v>
      </c>
      <c r="G6" s="15">
        <f t="shared" si="0"/>
        <v>176592</v>
      </c>
    </row>
    <row r="7" spans="2:7" x14ac:dyDescent="0.25">
      <c r="B7" s="1" t="s">
        <v>60</v>
      </c>
      <c r="C7" s="15">
        <f>SUM(Jan:Dec!C7)</f>
        <v>111720</v>
      </c>
      <c r="D7" s="15">
        <f>SUM(Jan:Dec!D7)</f>
        <v>71016</v>
      </c>
      <c r="E7" s="15">
        <f>SUM(Jan:Dec!E7)</f>
        <v>56328</v>
      </c>
      <c r="F7" s="15">
        <f>SUM(Jan:Dec!F7)</f>
        <v>103332</v>
      </c>
      <c r="G7" s="15">
        <f t="shared" si="0"/>
        <v>342396</v>
      </c>
    </row>
    <row r="8" spans="2:7" x14ac:dyDescent="0.25">
      <c r="B8" s="13" t="s">
        <v>61</v>
      </c>
      <c r="C8" s="16">
        <f>SUM(Jan:Dec!C8)</f>
        <v>99696</v>
      </c>
      <c r="D8" s="16">
        <f>SUM(Jan:Dec!D8)</f>
        <v>88056</v>
      </c>
      <c r="E8" s="16">
        <f>SUM(Jan:Dec!E8)</f>
        <v>90804</v>
      </c>
      <c r="F8" s="16">
        <f>SUM(Jan:Dec!F8)</f>
        <v>76260</v>
      </c>
      <c r="G8" s="16">
        <f t="shared" si="0"/>
        <v>354816</v>
      </c>
    </row>
    <row r="9" spans="2:7" x14ac:dyDescent="0.25">
      <c r="B9" s="1" t="s">
        <v>57</v>
      </c>
      <c r="C9" s="15">
        <f>SUM(C4:C8)</f>
        <v>463800</v>
      </c>
      <c r="D9" s="15">
        <f>SUM(D4:D8)</f>
        <v>329244</v>
      </c>
      <c r="E9" s="15">
        <f>SUM(E4:E8)</f>
        <v>335484</v>
      </c>
      <c r="F9" s="15">
        <f>SUM(F4:F8)</f>
        <v>271800</v>
      </c>
      <c r="G9" s="15">
        <f t="shared" si="0"/>
        <v>1400328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FE4B4-D228-43DE-A658-8BA38FB4856C}">
  <sheetPr codeName="Sheet4"/>
  <dimension ref="B1:G9"/>
  <sheetViews>
    <sheetView workbookViewId="0">
      <selection activeCell="B2" sqref="B2"/>
    </sheetView>
  </sheetViews>
  <sheetFormatPr defaultRowHeight="15" x14ac:dyDescent="0.25"/>
  <cols>
    <col min="2" max="2" width="12.85546875" bestFit="1" customWidth="1"/>
  </cols>
  <sheetData>
    <row r="1" spans="2:7" x14ac:dyDescent="0.25">
      <c r="B1" s="1" t="s">
        <v>63</v>
      </c>
    </row>
    <row r="3" spans="2:7" x14ac:dyDescent="0.25">
      <c r="B3" s="13" t="s">
        <v>52</v>
      </c>
      <c r="C3" s="14" t="s">
        <v>53</v>
      </c>
      <c r="D3" s="14" t="s">
        <v>54</v>
      </c>
      <c r="E3" s="14" t="s">
        <v>55</v>
      </c>
      <c r="F3" s="14" t="s">
        <v>56</v>
      </c>
      <c r="G3" s="14" t="s">
        <v>57</v>
      </c>
    </row>
    <row r="4" spans="2:7" x14ac:dyDescent="0.25">
      <c r="B4" s="1" t="s">
        <v>58</v>
      </c>
      <c r="C4" s="15">
        <v>9041</v>
      </c>
      <c r="D4" s="15">
        <v>3404</v>
      </c>
      <c r="E4" s="15">
        <v>4133</v>
      </c>
      <c r="F4" s="15">
        <v>1517</v>
      </c>
      <c r="G4" s="15">
        <f t="shared" ref="G4:G9" si="0">SUM(C4:F4)</f>
        <v>18095</v>
      </c>
    </row>
    <row r="5" spans="2:7" x14ac:dyDescent="0.25">
      <c r="B5" s="1" t="s">
        <v>46</v>
      </c>
      <c r="C5" s="15">
        <v>8235</v>
      </c>
      <c r="D5" s="15">
        <v>7729</v>
      </c>
      <c r="E5" s="15">
        <v>6529</v>
      </c>
      <c r="F5" s="15">
        <v>3289</v>
      </c>
      <c r="G5" s="15">
        <f t="shared" si="0"/>
        <v>25782</v>
      </c>
    </row>
    <row r="6" spans="2:7" x14ac:dyDescent="0.25">
      <c r="B6" s="1" t="s">
        <v>59</v>
      </c>
      <c r="C6" s="15">
        <v>3756</v>
      </c>
      <c r="D6" s="15">
        <v>3048</v>
      </c>
      <c r="E6" s="15">
        <v>5034</v>
      </c>
      <c r="F6" s="15">
        <v>2878</v>
      </c>
      <c r="G6" s="15">
        <f t="shared" si="0"/>
        <v>14716</v>
      </c>
    </row>
    <row r="7" spans="2:7" x14ac:dyDescent="0.25">
      <c r="B7" s="1" t="s">
        <v>60</v>
      </c>
      <c r="C7" s="15">
        <v>9310</v>
      </c>
      <c r="D7" s="15">
        <v>5918</v>
      </c>
      <c r="E7" s="15">
        <v>4694</v>
      </c>
      <c r="F7" s="15">
        <v>8611</v>
      </c>
      <c r="G7" s="15">
        <f t="shared" si="0"/>
        <v>28533</v>
      </c>
    </row>
    <row r="8" spans="2:7" x14ac:dyDescent="0.25">
      <c r="B8" s="13" t="s">
        <v>61</v>
      </c>
      <c r="C8" s="16">
        <v>8308</v>
      </c>
      <c r="D8" s="16">
        <v>7338</v>
      </c>
      <c r="E8" s="16">
        <v>7567</v>
      </c>
      <c r="F8" s="16">
        <v>6355</v>
      </c>
      <c r="G8" s="16">
        <f t="shared" si="0"/>
        <v>29568</v>
      </c>
    </row>
    <row r="9" spans="2:7" x14ac:dyDescent="0.25">
      <c r="B9" s="1" t="s">
        <v>57</v>
      </c>
      <c r="C9" s="15">
        <f>SUM(C4:C8)</f>
        <v>38650</v>
      </c>
      <c r="D9" s="15">
        <f>SUM(D4:D8)</f>
        <v>27437</v>
      </c>
      <c r="E9" s="15">
        <f>SUM(E4:E8)</f>
        <v>27957</v>
      </c>
      <c r="F9" s="15">
        <f>SUM(F4:F8)</f>
        <v>22650</v>
      </c>
      <c r="G9" s="15">
        <f t="shared" si="0"/>
        <v>116694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2A236-6B51-4D10-AD6C-19144ACFFBD4}">
  <sheetPr codeName="Sheet5"/>
  <dimension ref="B1:G9"/>
  <sheetViews>
    <sheetView workbookViewId="0">
      <selection activeCell="B2" sqref="B2"/>
    </sheetView>
  </sheetViews>
  <sheetFormatPr defaultRowHeight="15" x14ac:dyDescent="0.25"/>
  <cols>
    <col min="2" max="2" width="12.85546875" bestFit="1" customWidth="1"/>
  </cols>
  <sheetData>
    <row r="1" spans="2:7" x14ac:dyDescent="0.25">
      <c r="B1" s="1" t="s">
        <v>64</v>
      </c>
    </row>
    <row r="3" spans="2:7" x14ac:dyDescent="0.25">
      <c r="B3" s="13" t="s">
        <v>52</v>
      </c>
      <c r="C3" s="14" t="s">
        <v>53</v>
      </c>
      <c r="D3" s="14" t="s">
        <v>54</v>
      </c>
      <c r="E3" s="14" t="s">
        <v>55</v>
      </c>
      <c r="F3" s="14" t="s">
        <v>56</v>
      </c>
      <c r="G3" s="14" t="s">
        <v>57</v>
      </c>
    </row>
    <row r="4" spans="2:7" x14ac:dyDescent="0.25">
      <c r="B4" s="1" t="s">
        <v>58</v>
      </c>
      <c r="C4" s="15">
        <v>9041</v>
      </c>
      <c r="D4" s="15">
        <v>3404</v>
      </c>
      <c r="E4" s="15">
        <v>4133</v>
      </c>
      <c r="F4" s="15">
        <v>1517</v>
      </c>
      <c r="G4" s="15">
        <f t="shared" ref="G4:G9" si="0">SUM(C4:F4)</f>
        <v>18095</v>
      </c>
    </row>
    <row r="5" spans="2:7" x14ac:dyDescent="0.25">
      <c r="B5" s="1" t="s">
        <v>46</v>
      </c>
      <c r="C5" s="15">
        <v>8235</v>
      </c>
      <c r="D5" s="15">
        <v>7729</v>
      </c>
      <c r="E5" s="15">
        <v>6529</v>
      </c>
      <c r="F5" s="15">
        <v>3289</v>
      </c>
      <c r="G5" s="15">
        <f t="shared" si="0"/>
        <v>25782</v>
      </c>
    </row>
    <row r="6" spans="2:7" x14ac:dyDescent="0.25">
      <c r="B6" s="1" t="s">
        <v>59</v>
      </c>
      <c r="C6" s="15">
        <v>3756</v>
      </c>
      <c r="D6" s="15">
        <v>3048</v>
      </c>
      <c r="E6" s="15">
        <v>5034</v>
      </c>
      <c r="F6" s="15">
        <v>2878</v>
      </c>
      <c r="G6" s="15">
        <f t="shared" si="0"/>
        <v>14716</v>
      </c>
    </row>
    <row r="7" spans="2:7" x14ac:dyDescent="0.25">
      <c r="B7" s="1" t="s">
        <v>60</v>
      </c>
      <c r="C7" s="15">
        <v>9310</v>
      </c>
      <c r="D7" s="15">
        <v>5918</v>
      </c>
      <c r="E7" s="15">
        <v>4694</v>
      </c>
      <c r="F7" s="15">
        <v>8611</v>
      </c>
      <c r="G7" s="15">
        <f t="shared" si="0"/>
        <v>28533</v>
      </c>
    </row>
    <row r="8" spans="2:7" x14ac:dyDescent="0.25">
      <c r="B8" s="13" t="s">
        <v>61</v>
      </c>
      <c r="C8" s="16">
        <v>8308</v>
      </c>
      <c r="D8" s="16">
        <v>7338</v>
      </c>
      <c r="E8" s="16">
        <v>7567</v>
      </c>
      <c r="F8" s="16">
        <v>6355</v>
      </c>
      <c r="G8" s="16">
        <f t="shared" si="0"/>
        <v>29568</v>
      </c>
    </row>
    <row r="9" spans="2:7" x14ac:dyDescent="0.25">
      <c r="B9" s="1" t="s">
        <v>57</v>
      </c>
      <c r="C9" s="15">
        <f>SUM(C4:C8)</f>
        <v>38650</v>
      </c>
      <c r="D9" s="15">
        <f>SUM(D4:D8)</f>
        <v>27437</v>
      </c>
      <c r="E9" s="15">
        <f>SUM(E4:E8)</f>
        <v>27957</v>
      </c>
      <c r="F9" s="15">
        <f>SUM(F4:F8)</f>
        <v>22650</v>
      </c>
      <c r="G9" s="15">
        <f t="shared" si="0"/>
        <v>116694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A04A7-B972-43ED-86A3-5E2E7026D264}">
  <sheetPr codeName="Sheet6"/>
  <dimension ref="B1:G9"/>
  <sheetViews>
    <sheetView workbookViewId="0">
      <selection activeCell="B2" sqref="B2"/>
    </sheetView>
  </sheetViews>
  <sheetFormatPr defaultRowHeight="15" x14ac:dyDescent="0.25"/>
  <cols>
    <col min="2" max="2" width="12.85546875" bestFit="1" customWidth="1"/>
  </cols>
  <sheetData>
    <row r="1" spans="2:7" x14ac:dyDescent="0.25">
      <c r="B1" s="1" t="s">
        <v>65</v>
      </c>
    </row>
    <row r="3" spans="2:7" x14ac:dyDescent="0.25">
      <c r="B3" s="13" t="s">
        <v>52</v>
      </c>
      <c r="C3" s="14" t="s">
        <v>53</v>
      </c>
      <c r="D3" s="14" t="s">
        <v>54</v>
      </c>
      <c r="E3" s="14" t="s">
        <v>55</v>
      </c>
      <c r="F3" s="14" t="s">
        <v>56</v>
      </c>
      <c r="G3" s="14" t="s">
        <v>57</v>
      </c>
    </row>
    <row r="4" spans="2:7" x14ac:dyDescent="0.25">
      <c r="B4" s="1" t="s">
        <v>58</v>
      </c>
      <c r="C4" s="15">
        <v>9041</v>
      </c>
      <c r="D4" s="15">
        <v>3404</v>
      </c>
      <c r="E4" s="15">
        <v>4133</v>
      </c>
      <c r="F4" s="15">
        <v>1517</v>
      </c>
      <c r="G4" s="15">
        <f t="shared" ref="G4:G9" si="0">SUM(C4:F4)</f>
        <v>18095</v>
      </c>
    </row>
    <row r="5" spans="2:7" x14ac:dyDescent="0.25">
      <c r="B5" s="1" t="s">
        <v>46</v>
      </c>
      <c r="C5" s="15">
        <v>8235</v>
      </c>
      <c r="D5" s="15">
        <v>7729</v>
      </c>
      <c r="E5" s="15">
        <v>6529</v>
      </c>
      <c r="F5" s="15">
        <v>3289</v>
      </c>
      <c r="G5" s="15">
        <f t="shared" si="0"/>
        <v>25782</v>
      </c>
    </row>
    <row r="6" spans="2:7" x14ac:dyDescent="0.25">
      <c r="B6" s="1" t="s">
        <v>59</v>
      </c>
      <c r="C6" s="15">
        <v>3756</v>
      </c>
      <c r="D6" s="15">
        <v>3048</v>
      </c>
      <c r="E6" s="15">
        <v>5034</v>
      </c>
      <c r="F6" s="15">
        <v>2878</v>
      </c>
      <c r="G6" s="15">
        <f t="shared" si="0"/>
        <v>14716</v>
      </c>
    </row>
    <row r="7" spans="2:7" x14ac:dyDescent="0.25">
      <c r="B7" s="1" t="s">
        <v>60</v>
      </c>
      <c r="C7" s="15">
        <v>9310</v>
      </c>
      <c r="D7" s="15">
        <v>5918</v>
      </c>
      <c r="E7" s="15">
        <v>4694</v>
      </c>
      <c r="F7" s="15">
        <v>8611</v>
      </c>
      <c r="G7" s="15">
        <f t="shared" si="0"/>
        <v>28533</v>
      </c>
    </row>
    <row r="8" spans="2:7" x14ac:dyDescent="0.25">
      <c r="B8" s="13" t="s">
        <v>61</v>
      </c>
      <c r="C8" s="16">
        <v>8308</v>
      </c>
      <c r="D8" s="16">
        <v>7338</v>
      </c>
      <c r="E8" s="16">
        <v>7567</v>
      </c>
      <c r="F8" s="16">
        <v>6355</v>
      </c>
      <c r="G8" s="16">
        <f t="shared" si="0"/>
        <v>29568</v>
      </c>
    </row>
    <row r="9" spans="2:7" x14ac:dyDescent="0.25">
      <c r="B9" s="1" t="s">
        <v>57</v>
      </c>
      <c r="C9" s="15">
        <f>SUM(C4:C8)</f>
        <v>38650</v>
      </c>
      <c r="D9" s="15">
        <f>SUM(D4:D8)</f>
        <v>27437</v>
      </c>
      <c r="E9" s="15">
        <f>SUM(E4:E8)</f>
        <v>27957</v>
      </c>
      <c r="F9" s="15">
        <f>SUM(F4:F8)</f>
        <v>22650</v>
      </c>
      <c r="G9" s="15">
        <f t="shared" si="0"/>
        <v>116694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1B678-55FF-4302-86F0-2C93B5CC5855}">
  <sheetPr codeName="Sheet7"/>
  <dimension ref="B1:G9"/>
  <sheetViews>
    <sheetView workbookViewId="0">
      <selection activeCell="B2" sqref="B2"/>
    </sheetView>
  </sheetViews>
  <sheetFormatPr defaultRowHeight="15" x14ac:dyDescent="0.25"/>
  <cols>
    <col min="2" max="2" width="12.85546875" bestFit="1" customWidth="1"/>
  </cols>
  <sheetData>
    <row r="1" spans="2:7" x14ac:dyDescent="0.25">
      <c r="B1" s="1" t="s">
        <v>66</v>
      </c>
    </row>
    <row r="3" spans="2:7" x14ac:dyDescent="0.25">
      <c r="B3" s="13" t="s">
        <v>52</v>
      </c>
      <c r="C3" s="14" t="s">
        <v>53</v>
      </c>
      <c r="D3" s="14" t="s">
        <v>54</v>
      </c>
      <c r="E3" s="14" t="s">
        <v>55</v>
      </c>
      <c r="F3" s="14" t="s">
        <v>56</v>
      </c>
      <c r="G3" s="14" t="s">
        <v>57</v>
      </c>
    </row>
    <row r="4" spans="2:7" x14ac:dyDescent="0.25">
      <c r="B4" s="1" t="s">
        <v>58</v>
      </c>
      <c r="C4" s="15">
        <v>9041</v>
      </c>
      <c r="D4" s="15">
        <v>3404</v>
      </c>
      <c r="E4" s="15">
        <v>4133</v>
      </c>
      <c r="F4" s="15">
        <v>1517</v>
      </c>
      <c r="G4" s="15">
        <f t="shared" ref="G4:G9" si="0">SUM(C4:F4)</f>
        <v>18095</v>
      </c>
    </row>
    <row r="5" spans="2:7" x14ac:dyDescent="0.25">
      <c r="B5" s="1" t="s">
        <v>46</v>
      </c>
      <c r="C5" s="15">
        <v>8235</v>
      </c>
      <c r="D5" s="15">
        <v>7729</v>
      </c>
      <c r="E5" s="15">
        <v>6529</v>
      </c>
      <c r="F5" s="15">
        <v>3289</v>
      </c>
      <c r="G5" s="15">
        <f t="shared" si="0"/>
        <v>25782</v>
      </c>
    </row>
    <row r="6" spans="2:7" x14ac:dyDescent="0.25">
      <c r="B6" s="1" t="s">
        <v>59</v>
      </c>
      <c r="C6" s="15">
        <v>3756</v>
      </c>
      <c r="D6" s="15">
        <v>3048</v>
      </c>
      <c r="E6" s="15">
        <v>5034</v>
      </c>
      <c r="F6" s="15">
        <v>2878</v>
      </c>
      <c r="G6" s="15">
        <f t="shared" si="0"/>
        <v>14716</v>
      </c>
    </row>
    <row r="7" spans="2:7" x14ac:dyDescent="0.25">
      <c r="B7" s="1" t="s">
        <v>60</v>
      </c>
      <c r="C7" s="15">
        <v>9310</v>
      </c>
      <c r="D7" s="15">
        <v>5918</v>
      </c>
      <c r="E7" s="15">
        <v>4694</v>
      </c>
      <c r="F7" s="15">
        <v>8611</v>
      </c>
      <c r="G7" s="15">
        <f t="shared" si="0"/>
        <v>28533</v>
      </c>
    </row>
    <row r="8" spans="2:7" x14ac:dyDescent="0.25">
      <c r="B8" s="13" t="s">
        <v>61</v>
      </c>
      <c r="C8" s="16">
        <v>8308</v>
      </c>
      <c r="D8" s="16">
        <v>7338</v>
      </c>
      <c r="E8" s="16">
        <v>7567</v>
      </c>
      <c r="F8" s="16">
        <v>6355</v>
      </c>
      <c r="G8" s="16">
        <f t="shared" si="0"/>
        <v>29568</v>
      </c>
    </row>
    <row r="9" spans="2:7" x14ac:dyDescent="0.25">
      <c r="B9" s="1" t="s">
        <v>57</v>
      </c>
      <c r="C9" s="15">
        <f>SUM(C4:C8)</f>
        <v>38650</v>
      </c>
      <c r="D9" s="15">
        <f>SUM(D4:D8)</f>
        <v>27437</v>
      </c>
      <c r="E9" s="15">
        <f>SUM(E4:E8)</f>
        <v>27957</v>
      </c>
      <c r="F9" s="15">
        <f>SUM(F4:F8)</f>
        <v>22650</v>
      </c>
      <c r="G9" s="15">
        <f t="shared" si="0"/>
        <v>116694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134CF-7D66-4D9F-999E-308F29C2F91B}">
  <sheetPr codeName="Sheet8"/>
  <dimension ref="B1:G9"/>
  <sheetViews>
    <sheetView workbookViewId="0">
      <selection activeCell="B2" sqref="B2"/>
    </sheetView>
  </sheetViews>
  <sheetFormatPr defaultRowHeight="15" x14ac:dyDescent="0.25"/>
  <cols>
    <col min="2" max="2" width="12.85546875" bestFit="1" customWidth="1"/>
  </cols>
  <sheetData>
    <row r="1" spans="2:7" x14ac:dyDescent="0.25">
      <c r="B1" s="1" t="s">
        <v>67</v>
      </c>
    </row>
    <row r="3" spans="2:7" x14ac:dyDescent="0.25">
      <c r="B3" s="13" t="s">
        <v>52</v>
      </c>
      <c r="C3" s="14" t="s">
        <v>53</v>
      </c>
      <c r="D3" s="14" t="s">
        <v>54</v>
      </c>
      <c r="E3" s="14" t="s">
        <v>55</v>
      </c>
      <c r="F3" s="14" t="s">
        <v>56</v>
      </c>
      <c r="G3" s="14" t="s">
        <v>57</v>
      </c>
    </row>
    <row r="4" spans="2:7" x14ac:dyDescent="0.25">
      <c r="B4" s="1" t="s">
        <v>58</v>
      </c>
      <c r="C4" s="15">
        <v>9041</v>
      </c>
      <c r="D4" s="15">
        <v>3404</v>
      </c>
      <c r="E4" s="15">
        <v>4133</v>
      </c>
      <c r="F4" s="15">
        <v>1517</v>
      </c>
      <c r="G4" s="15">
        <f t="shared" ref="G4:G9" si="0">SUM(C4:F4)</f>
        <v>18095</v>
      </c>
    </row>
    <row r="5" spans="2:7" x14ac:dyDescent="0.25">
      <c r="B5" s="1" t="s">
        <v>46</v>
      </c>
      <c r="C5" s="15">
        <v>8235</v>
      </c>
      <c r="D5" s="15">
        <v>7729</v>
      </c>
      <c r="E5" s="15">
        <v>6529</v>
      </c>
      <c r="F5" s="15">
        <v>3289</v>
      </c>
      <c r="G5" s="15">
        <f t="shared" si="0"/>
        <v>25782</v>
      </c>
    </row>
    <row r="6" spans="2:7" x14ac:dyDescent="0.25">
      <c r="B6" s="1" t="s">
        <v>59</v>
      </c>
      <c r="C6" s="15">
        <v>3756</v>
      </c>
      <c r="D6" s="15">
        <v>3048</v>
      </c>
      <c r="E6" s="15">
        <v>5034</v>
      </c>
      <c r="F6" s="15">
        <v>2878</v>
      </c>
      <c r="G6" s="15">
        <f t="shared" si="0"/>
        <v>14716</v>
      </c>
    </row>
    <row r="7" spans="2:7" x14ac:dyDescent="0.25">
      <c r="B7" s="1" t="s">
        <v>60</v>
      </c>
      <c r="C7" s="15">
        <v>9310</v>
      </c>
      <c r="D7" s="15">
        <v>5918</v>
      </c>
      <c r="E7" s="15">
        <v>4694</v>
      </c>
      <c r="F7" s="15">
        <v>8611</v>
      </c>
      <c r="G7" s="15">
        <f t="shared" si="0"/>
        <v>28533</v>
      </c>
    </row>
    <row r="8" spans="2:7" x14ac:dyDescent="0.25">
      <c r="B8" s="13" t="s">
        <v>61</v>
      </c>
      <c r="C8" s="16">
        <v>8308</v>
      </c>
      <c r="D8" s="16">
        <v>7338</v>
      </c>
      <c r="E8" s="16">
        <v>7567</v>
      </c>
      <c r="F8" s="16">
        <v>6355</v>
      </c>
      <c r="G8" s="16">
        <f t="shared" si="0"/>
        <v>29568</v>
      </c>
    </row>
    <row r="9" spans="2:7" x14ac:dyDescent="0.25">
      <c r="B9" s="1" t="s">
        <v>57</v>
      </c>
      <c r="C9" s="15">
        <f>SUM(C4:C8)</f>
        <v>38650</v>
      </c>
      <c r="D9" s="15">
        <f>SUM(D4:D8)</f>
        <v>27437</v>
      </c>
      <c r="E9" s="15">
        <f>SUM(E4:E8)</f>
        <v>27957</v>
      </c>
      <c r="F9" s="15">
        <f>SUM(F4:F8)</f>
        <v>22650</v>
      </c>
      <c r="G9" s="15">
        <f t="shared" si="0"/>
        <v>116694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75495-8B42-44EC-965C-C166AD6B3DCE}">
  <sheetPr codeName="Sheet9"/>
  <dimension ref="B1:G9"/>
  <sheetViews>
    <sheetView workbookViewId="0">
      <selection activeCell="B2" sqref="B2"/>
    </sheetView>
  </sheetViews>
  <sheetFormatPr defaultRowHeight="15" x14ac:dyDescent="0.25"/>
  <cols>
    <col min="2" max="2" width="12.85546875" bestFit="1" customWidth="1"/>
  </cols>
  <sheetData>
    <row r="1" spans="2:7" x14ac:dyDescent="0.25">
      <c r="B1" s="1" t="s">
        <v>68</v>
      </c>
    </row>
    <row r="3" spans="2:7" x14ac:dyDescent="0.25">
      <c r="B3" s="13" t="s">
        <v>52</v>
      </c>
      <c r="C3" s="14" t="s">
        <v>53</v>
      </c>
      <c r="D3" s="14" t="s">
        <v>54</v>
      </c>
      <c r="E3" s="14" t="s">
        <v>55</v>
      </c>
      <c r="F3" s="14" t="s">
        <v>56</v>
      </c>
      <c r="G3" s="14" t="s">
        <v>57</v>
      </c>
    </row>
    <row r="4" spans="2:7" x14ac:dyDescent="0.25">
      <c r="B4" s="1" t="s">
        <v>58</v>
      </c>
      <c r="C4" s="15">
        <v>9041</v>
      </c>
      <c r="D4" s="15">
        <v>3404</v>
      </c>
      <c r="E4" s="15">
        <v>4133</v>
      </c>
      <c r="F4" s="15">
        <v>1517</v>
      </c>
      <c r="G4" s="15">
        <f t="shared" ref="G4:G9" si="0">SUM(C4:F4)</f>
        <v>18095</v>
      </c>
    </row>
    <row r="5" spans="2:7" x14ac:dyDescent="0.25">
      <c r="B5" s="1" t="s">
        <v>46</v>
      </c>
      <c r="C5" s="15">
        <v>8235</v>
      </c>
      <c r="D5" s="15">
        <v>7729</v>
      </c>
      <c r="E5" s="15">
        <v>6529</v>
      </c>
      <c r="F5" s="15">
        <v>3289</v>
      </c>
      <c r="G5" s="15">
        <f t="shared" si="0"/>
        <v>25782</v>
      </c>
    </row>
    <row r="6" spans="2:7" x14ac:dyDescent="0.25">
      <c r="B6" s="1" t="s">
        <v>59</v>
      </c>
      <c r="C6" s="15">
        <v>3756</v>
      </c>
      <c r="D6" s="15">
        <v>3048</v>
      </c>
      <c r="E6" s="15">
        <v>5034</v>
      </c>
      <c r="F6" s="15">
        <v>2878</v>
      </c>
      <c r="G6" s="15">
        <f t="shared" si="0"/>
        <v>14716</v>
      </c>
    </row>
    <row r="7" spans="2:7" x14ac:dyDescent="0.25">
      <c r="B7" s="1" t="s">
        <v>60</v>
      </c>
      <c r="C7" s="15">
        <v>9310</v>
      </c>
      <c r="D7" s="15">
        <v>5918</v>
      </c>
      <c r="E7" s="15">
        <v>4694</v>
      </c>
      <c r="F7" s="15">
        <v>8611</v>
      </c>
      <c r="G7" s="15">
        <f t="shared" si="0"/>
        <v>28533</v>
      </c>
    </row>
    <row r="8" spans="2:7" x14ac:dyDescent="0.25">
      <c r="B8" s="13" t="s">
        <v>61</v>
      </c>
      <c r="C8" s="16">
        <v>8308</v>
      </c>
      <c r="D8" s="16">
        <v>7338</v>
      </c>
      <c r="E8" s="16">
        <v>7567</v>
      </c>
      <c r="F8" s="16">
        <v>6355</v>
      </c>
      <c r="G8" s="16">
        <f t="shared" si="0"/>
        <v>29568</v>
      </c>
    </row>
    <row r="9" spans="2:7" x14ac:dyDescent="0.25">
      <c r="B9" s="1" t="s">
        <v>57</v>
      </c>
      <c r="C9" s="15">
        <f>SUM(C4:C8)</f>
        <v>38650</v>
      </c>
      <c r="D9" s="15">
        <f>SUM(D4:D8)</f>
        <v>27437</v>
      </c>
      <c r="E9" s="15">
        <f>SUM(E4:E8)</f>
        <v>27957</v>
      </c>
      <c r="F9" s="15">
        <f>SUM(F4:F8)</f>
        <v>22650</v>
      </c>
      <c r="G9" s="15">
        <f t="shared" si="0"/>
        <v>116694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A9E49C56486844AEA3493470A3BA7F" ma:contentTypeVersion="10" ma:contentTypeDescription="Create a new document." ma:contentTypeScope="" ma:versionID="ee49642cd881f6af9bd43a54f5ae3499">
  <xsd:schema xmlns:xsd="http://www.w3.org/2001/XMLSchema" xmlns:xs="http://www.w3.org/2001/XMLSchema" xmlns:p="http://schemas.microsoft.com/office/2006/metadata/properties" xmlns:ns3="04ec5a1a-e29c-407e-9660-cb4eaaff03ab" xmlns:ns4="98587d8b-32ff-4694-8d3a-6f66eb643b0d" targetNamespace="http://schemas.microsoft.com/office/2006/metadata/properties" ma:root="true" ma:fieldsID="0128113e904f3f2ca999b84155b1dfd6" ns3:_="" ns4:_="">
    <xsd:import namespace="04ec5a1a-e29c-407e-9660-cb4eaaff03ab"/>
    <xsd:import namespace="98587d8b-32ff-4694-8d3a-6f66eb643b0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ec5a1a-e29c-407e-9660-cb4eaaff03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87d8b-32ff-4694-8d3a-6f66eb643b0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��< ? x m l   v e r s i o n = " 1 . 0 "   e n c o d i n g = " u t f - 1 6 " ? > < D a t a M a s h u p   x m l n s = " h t t p : / / s c h e m a s . m i c r o s o f t . c o m / D a t a M a s h u p " > A A A A A B c D A A B Q S w M E F A A C A A g A U I X c U m 2 s 6 q 6 n A A A A + Q A A A B I A H A B D b 2 5 m a W c v U G F j a 2 F n Z S 5 4 b W w g o h g A K K A U A A A A A A A A A A A A A A A A A A A A A A A A A A A A h Y / R C o I w G E Z f R X b v / r V A S n 4 n 0 W 1 C E E W 3 Y y 4 d 6 Q w 3 0 3 f r o k f q F R L K 6 q 7 L 7 3 A u z v e 4 3 T E d 6 i q 4 6 t a Z x i Z k R h k J t F V N b m y R k M 6 f w g V J B W 6 l O s t C B 6 N s X T y 4 P C G l 9 5 c Y o O 9 7 2 s 9 p 0 x b A G Z v B M d v s V K l r S T 6 y + S + H x j o v r d J E 4 O E V I z h d R j T i E a O M M Y 4 w c c y M / T p 8 T K Y M 4 Q f i u q t 8 1 2 q h b b j a I 0 w T 4 X 1 D P A F Q S w M E F A A C A A g A U I X c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C F 3 F I o i k e 4 D g A A A B E A A A A T A B w A R m 9 y b X V s Y X M v U 2 V j d G l v b j E u b S C i G A A o o B Q A A A A A A A A A A A A A A A A A A A A A A A A A A A A r T k 0 u y c z P U w i G 0 I b W A F B L A Q I t A B Q A A g A I A F C F 3 F J t r O q u p w A A A P k A A A A S A A A A A A A A A A A A A A A A A A A A A A B D b 2 5 m a W c v U G F j a 2 F n Z S 5 4 b W x Q S w E C L Q A U A A I A C A B Q h d x S D 8 r p q 6 Q A A A D p A A A A E w A A A A A A A A A A A A A A A A D z A A A A W 0 N v b n R l b n R f V H l w Z X N d L n h t b F B L A Q I t A B Q A A g A I A F C F 3 F I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p t h r I Z T f 9 T 5 B P p U Q o q j + V A A A A A A I A A A A A A B B m A A A A A Q A A I A A A A L 3 Y R 2 k F z Y e E s s K H L 0 M q m E S U K R U W N W G y p p i t u E E G 0 Z / L A A A A A A 6 A A A A A A g A A I A A A A G t + X 4 5 S k g 9 W y O A s V Z u f Q Y a 9 c S 0 9 e M 2 2 D 9 o u U y a s K Y j R U A A A A B 6 E s a B u h c W 9 A F J o m U l t C b E e e m y X / v x C D h A 4 3 U U Y B q 0 n Y S A H d c 1 y c u x 8 y e x Y j M I B Z D b G e P E r a Z C v T r + s 8 N L L Z M a 5 b e S 9 I 9 x b s U r i 3 d U w y s 3 M Q A A A A D F T M m D 4 / x j M b e V h O T O / G u s R K C w A x 9 k 6 O D v q A Q b J C W B e i F r 9 v + V + N 3 7 G P 6 t / O 9 f J i i D z d A / I J 4 9 W h 4 p N R + F 8 2 Y Y =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6676B0-BE5C-4C14-974A-7289CF5110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ec5a1a-e29c-407e-9660-cb4eaaff03ab"/>
    <ds:schemaRef ds:uri="98587d8b-32ff-4694-8d3a-6f66eb643b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6F14EA0-1B09-4BA6-A1E0-FED8521C2B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B241E6-AE4C-4EA5-96CC-6E77ABF1BB4A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8C00B319-165B-4AE8-A6AE-EED707A1FDFE}">
  <ds:schemaRefs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04ec5a1a-e29c-407e-9660-cb4eaaff03ab"/>
    <ds:schemaRef ds:uri="http://purl.org/dc/elements/1.1/"/>
    <ds:schemaRef ds:uri="98587d8b-32ff-4694-8d3a-6f66eb643b0d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Copyright</vt:lpstr>
      <vt:lpstr>SUM</vt:lpstr>
      <vt:lpstr>Summary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More 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Mynda Treacy</dc:creator>
  <cp:lastModifiedBy>Mynda Treacy</cp:lastModifiedBy>
  <dcterms:created xsi:type="dcterms:W3CDTF">2019-12-23T04:48:23Z</dcterms:created>
  <dcterms:modified xsi:type="dcterms:W3CDTF">2022-01-09T11:45:09Z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0x01010076A9E49C56486844AEA3493470A3BA7F</vt:lpwstr>
  </property>
</Properties>
</file>