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 Documents\Training\Marketing\Blog\Excel Slicer Selection in Formula\"/>
    </mc:Choice>
  </mc:AlternateContent>
  <bookViews>
    <workbookView xWindow="0" yWindow="0" windowWidth="19200" windowHeight="11745"/>
  </bookViews>
  <sheets>
    <sheet name="Report" sheetId="1" r:id="rId1"/>
    <sheet name="Actual" sheetId="2" r:id="rId2"/>
    <sheet name="Budget" sheetId="3" r:id="rId3"/>
  </sheets>
  <definedNames>
    <definedName name="budget_pt">Report!$O$5:$P$22</definedName>
    <definedName name="chart_actual">OFFSET(Report!$I$5,,,MATCH("X",Report!$I$5:$I$22,0)-1)</definedName>
    <definedName name="chart_axis">OFFSET(Report!$H$5,,,MATCH("X",Report!$I$5:$I$22,0)-1)</definedName>
    <definedName name="chart_budget">OFFSET(Report!$J$5,,,MATCH("X",Report!$J$5:$J$22,0)-1)</definedName>
    <definedName name="Slicer_Category">#N/A</definedName>
    <definedName name="slicer_selection">Report!$L$5</definedName>
  </definedNames>
  <calcPr calcId="152511"/>
  <pivotCaches>
    <pivotCache cacheId="1"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 l="1"/>
  <c r="I5" i="1"/>
  <c r="J6" i="1"/>
  <c r="J7" i="1"/>
  <c r="J8" i="1"/>
  <c r="J9" i="1"/>
  <c r="J10" i="1"/>
  <c r="J11" i="1"/>
  <c r="J12" i="1"/>
  <c r="J13" i="1"/>
  <c r="J14" i="1"/>
  <c r="J15" i="1"/>
  <c r="J16" i="1"/>
  <c r="J5" i="1"/>
  <c r="I6" i="1"/>
  <c r="I7" i="1"/>
  <c r="I8" i="1"/>
  <c r="I9" i="1"/>
  <c r="I10" i="1"/>
  <c r="I11" i="1"/>
  <c r="I12" i="1"/>
  <c r="I13" i="1"/>
  <c r="I14" i="1"/>
  <c r="I15" i="1"/>
  <c r="I16" i="1"/>
  <c r="I18" i="1" l="1"/>
  <c r="J18" i="1"/>
  <c r="C859" i="3"/>
  <c r="B859" i="3"/>
  <c r="C858" i="3"/>
  <c r="B858" i="3"/>
  <c r="C857" i="3"/>
  <c r="B857" i="3"/>
  <c r="C856" i="3"/>
  <c r="B856" i="3"/>
  <c r="C855" i="3"/>
  <c r="B855" i="3"/>
  <c r="C854" i="3"/>
  <c r="B854" i="3"/>
  <c r="C853" i="3"/>
  <c r="B853" i="3"/>
  <c r="C852" i="3"/>
  <c r="B852" i="3"/>
  <c r="C851" i="3"/>
  <c r="B851" i="3"/>
  <c r="C850" i="3"/>
  <c r="B850" i="3"/>
  <c r="C849" i="3"/>
  <c r="B849" i="3"/>
  <c r="C848" i="3"/>
  <c r="B848" i="3"/>
  <c r="C847" i="3"/>
  <c r="B847" i="3"/>
  <c r="C846" i="3"/>
  <c r="B846" i="3"/>
  <c r="C845" i="3"/>
  <c r="B845" i="3"/>
  <c r="C844" i="3"/>
  <c r="B844" i="3"/>
  <c r="C843" i="3"/>
  <c r="B843" i="3"/>
  <c r="C842" i="3"/>
  <c r="B842" i="3"/>
  <c r="C841" i="3"/>
  <c r="B841" i="3"/>
  <c r="C840" i="3"/>
  <c r="B840" i="3"/>
  <c r="C839" i="3"/>
  <c r="B839" i="3"/>
  <c r="C838" i="3"/>
  <c r="B838" i="3"/>
  <c r="C837" i="3"/>
  <c r="B837" i="3"/>
  <c r="C836" i="3"/>
  <c r="B836" i="3"/>
  <c r="C835" i="3"/>
  <c r="B835" i="3"/>
  <c r="C834" i="3"/>
  <c r="B834" i="3"/>
  <c r="C833" i="3"/>
  <c r="B833" i="3"/>
  <c r="C832" i="3"/>
  <c r="B832" i="3"/>
  <c r="C831" i="3"/>
  <c r="B831" i="3"/>
  <c r="C830" i="3"/>
  <c r="B830" i="3"/>
  <c r="C829" i="3"/>
  <c r="B829" i="3"/>
  <c r="C828" i="3"/>
  <c r="B828" i="3"/>
  <c r="C827" i="3"/>
  <c r="B827" i="3"/>
  <c r="C826" i="3"/>
  <c r="B826" i="3"/>
  <c r="C825" i="3"/>
  <c r="B825" i="3"/>
  <c r="C824" i="3"/>
  <c r="B824" i="3"/>
  <c r="C823" i="3"/>
  <c r="B823" i="3"/>
  <c r="C822" i="3"/>
  <c r="B822" i="3"/>
  <c r="C821" i="3"/>
  <c r="B821" i="3"/>
  <c r="C820" i="3"/>
  <c r="B820" i="3"/>
  <c r="C819" i="3"/>
  <c r="B819" i="3"/>
  <c r="C818" i="3"/>
  <c r="B818" i="3"/>
  <c r="C817" i="3"/>
  <c r="B817" i="3"/>
  <c r="C816" i="3"/>
  <c r="B816" i="3"/>
  <c r="C815" i="3"/>
  <c r="B815" i="3"/>
  <c r="C814" i="3"/>
  <c r="B814" i="3"/>
  <c r="C813" i="3"/>
  <c r="B813" i="3"/>
  <c r="C812" i="3"/>
  <c r="B812" i="3"/>
  <c r="C811" i="3"/>
  <c r="B811" i="3"/>
  <c r="C810" i="3"/>
  <c r="B810" i="3"/>
  <c r="C809" i="3"/>
  <c r="B809" i="3"/>
  <c r="C808" i="3"/>
  <c r="B808" i="3"/>
  <c r="C807" i="3"/>
  <c r="B807" i="3"/>
  <c r="C806" i="3"/>
  <c r="B806" i="3"/>
  <c r="C805" i="3"/>
  <c r="B805" i="3"/>
  <c r="C804" i="3"/>
  <c r="B804" i="3"/>
  <c r="C803" i="3"/>
  <c r="B803" i="3"/>
  <c r="C802" i="3"/>
  <c r="B802" i="3"/>
  <c r="C801" i="3"/>
  <c r="B801" i="3"/>
  <c r="C800" i="3"/>
  <c r="B800" i="3"/>
  <c r="C799" i="3"/>
  <c r="B799" i="3"/>
  <c r="C798" i="3"/>
  <c r="B798" i="3"/>
  <c r="C797" i="3"/>
  <c r="B797" i="3"/>
  <c r="C796" i="3"/>
  <c r="B796" i="3"/>
  <c r="C795" i="3"/>
  <c r="B795" i="3"/>
  <c r="C794" i="3"/>
  <c r="B794" i="3"/>
  <c r="C793" i="3"/>
  <c r="B793" i="3"/>
  <c r="C792" i="3"/>
  <c r="B792" i="3"/>
  <c r="C791" i="3"/>
  <c r="B791" i="3"/>
  <c r="C790" i="3"/>
  <c r="B790" i="3"/>
  <c r="C789" i="3"/>
  <c r="B789" i="3"/>
  <c r="C788" i="3"/>
  <c r="B788" i="3"/>
  <c r="C787" i="3"/>
  <c r="B787" i="3"/>
  <c r="C786" i="3"/>
  <c r="B786" i="3"/>
  <c r="C785" i="3"/>
  <c r="B785" i="3"/>
  <c r="C784" i="3"/>
  <c r="B784" i="3"/>
  <c r="C783" i="3"/>
  <c r="B783" i="3"/>
  <c r="C782" i="3"/>
  <c r="B782" i="3"/>
  <c r="C781" i="3"/>
  <c r="B781" i="3"/>
  <c r="C780" i="3"/>
  <c r="B780" i="3"/>
  <c r="C779" i="3"/>
  <c r="B779" i="3"/>
  <c r="C778" i="3"/>
  <c r="B778" i="3"/>
  <c r="C777" i="3"/>
  <c r="B777" i="3"/>
  <c r="C776" i="3"/>
  <c r="B776" i="3"/>
  <c r="C775" i="3"/>
  <c r="B775" i="3"/>
  <c r="C774" i="3"/>
  <c r="B774" i="3"/>
  <c r="C773" i="3"/>
  <c r="B773" i="3"/>
  <c r="C772" i="3"/>
  <c r="B772" i="3"/>
  <c r="C771" i="3"/>
  <c r="B771" i="3"/>
  <c r="C770" i="3"/>
  <c r="B770" i="3"/>
  <c r="C769" i="3"/>
  <c r="B769" i="3"/>
  <c r="C768" i="3"/>
  <c r="B768" i="3"/>
  <c r="C767" i="3"/>
  <c r="B767" i="3"/>
  <c r="C766" i="3"/>
  <c r="B766" i="3"/>
  <c r="C765" i="3"/>
  <c r="B765" i="3"/>
  <c r="C764" i="3"/>
  <c r="B764" i="3"/>
  <c r="C763" i="3"/>
  <c r="B763" i="3"/>
  <c r="C762" i="3"/>
  <c r="B762" i="3"/>
  <c r="C761" i="3"/>
  <c r="B761" i="3"/>
  <c r="C760" i="3"/>
  <c r="B760" i="3"/>
  <c r="C759" i="3"/>
  <c r="B759" i="3"/>
  <c r="C758" i="3"/>
  <c r="B758" i="3"/>
  <c r="C757" i="3"/>
  <c r="B757" i="3"/>
  <c r="C756" i="3"/>
  <c r="B756" i="3"/>
  <c r="C755" i="3"/>
  <c r="B755" i="3"/>
  <c r="C754" i="3"/>
  <c r="B754" i="3"/>
  <c r="C753" i="3"/>
  <c r="B753" i="3"/>
  <c r="C752" i="3"/>
  <c r="B752" i="3"/>
  <c r="C751" i="3"/>
  <c r="B751" i="3"/>
  <c r="C750" i="3"/>
  <c r="B750" i="3"/>
  <c r="C749" i="3"/>
  <c r="B749" i="3"/>
  <c r="C748" i="3"/>
  <c r="B748" i="3"/>
  <c r="C747" i="3"/>
  <c r="B747" i="3"/>
  <c r="C746" i="3"/>
  <c r="B746" i="3"/>
  <c r="C745" i="3"/>
  <c r="B745" i="3"/>
  <c r="C744" i="3"/>
  <c r="B744" i="3"/>
  <c r="C743" i="3"/>
  <c r="B743" i="3"/>
  <c r="C742" i="3"/>
  <c r="B742" i="3"/>
  <c r="C741" i="3"/>
  <c r="B741" i="3"/>
  <c r="C740" i="3"/>
  <c r="B740" i="3"/>
  <c r="C739" i="3"/>
  <c r="B739" i="3"/>
  <c r="C738" i="3"/>
  <c r="B738" i="3"/>
  <c r="C737" i="3"/>
  <c r="B737" i="3"/>
  <c r="C736" i="3"/>
  <c r="B736" i="3"/>
  <c r="C735" i="3"/>
  <c r="B735" i="3"/>
  <c r="C734" i="3"/>
  <c r="B734" i="3"/>
  <c r="C733" i="3"/>
  <c r="B733" i="3"/>
  <c r="C732" i="3"/>
  <c r="B732" i="3"/>
  <c r="C731" i="3"/>
  <c r="B731" i="3"/>
  <c r="C730" i="3"/>
  <c r="B730" i="3"/>
  <c r="C729" i="3"/>
  <c r="B729" i="3"/>
  <c r="C728" i="3"/>
  <c r="B728" i="3"/>
  <c r="C727" i="3"/>
  <c r="B727" i="3"/>
  <c r="C726" i="3"/>
  <c r="B726" i="3"/>
  <c r="C725" i="3"/>
  <c r="B725" i="3"/>
  <c r="C724" i="3"/>
  <c r="B724" i="3"/>
  <c r="C723" i="3"/>
  <c r="B723" i="3"/>
  <c r="C722" i="3"/>
  <c r="B722" i="3"/>
  <c r="C721" i="3"/>
  <c r="B721" i="3"/>
  <c r="C720" i="3"/>
  <c r="B720" i="3"/>
  <c r="C719" i="3"/>
  <c r="B719" i="3"/>
  <c r="C718" i="3"/>
  <c r="B718" i="3"/>
  <c r="C717" i="3"/>
  <c r="B717" i="3"/>
  <c r="C716" i="3"/>
  <c r="B716" i="3"/>
  <c r="C715" i="3"/>
  <c r="B715" i="3"/>
  <c r="C714" i="3"/>
  <c r="B714" i="3"/>
  <c r="C713" i="3"/>
  <c r="B713" i="3"/>
  <c r="C712" i="3"/>
  <c r="B712" i="3"/>
  <c r="C711" i="3"/>
  <c r="B711" i="3"/>
  <c r="C710" i="3"/>
  <c r="B710" i="3"/>
  <c r="C709" i="3"/>
  <c r="B709" i="3"/>
  <c r="C708" i="3"/>
  <c r="B708" i="3"/>
  <c r="C707" i="3"/>
  <c r="B707" i="3"/>
  <c r="C706" i="3"/>
  <c r="B706" i="3"/>
  <c r="C705" i="3"/>
  <c r="B705" i="3"/>
  <c r="C704" i="3"/>
  <c r="B704" i="3"/>
  <c r="C703" i="3"/>
  <c r="B703" i="3"/>
  <c r="C702" i="3"/>
  <c r="B702" i="3"/>
  <c r="C701" i="3"/>
  <c r="B701" i="3"/>
  <c r="C700" i="3"/>
  <c r="B700" i="3"/>
  <c r="C699" i="3"/>
  <c r="B699" i="3"/>
  <c r="C698" i="3"/>
  <c r="B698" i="3"/>
  <c r="C697" i="3"/>
  <c r="B697" i="3"/>
  <c r="C696" i="3"/>
  <c r="B696" i="3"/>
  <c r="C695" i="3"/>
  <c r="B695" i="3"/>
  <c r="C694" i="3"/>
  <c r="B694" i="3"/>
  <c r="C693" i="3"/>
  <c r="B693" i="3"/>
  <c r="C692" i="3"/>
  <c r="B692" i="3"/>
  <c r="C691" i="3"/>
  <c r="B691" i="3"/>
  <c r="C690" i="3"/>
  <c r="B690" i="3"/>
  <c r="C689" i="3"/>
  <c r="B689" i="3"/>
  <c r="C688" i="3"/>
  <c r="B688" i="3"/>
  <c r="C687" i="3"/>
  <c r="B687" i="3"/>
  <c r="C686" i="3"/>
  <c r="B686" i="3"/>
  <c r="C685" i="3"/>
  <c r="B685" i="3"/>
  <c r="C684" i="3"/>
  <c r="B684" i="3"/>
  <c r="C683" i="3"/>
  <c r="B683" i="3"/>
  <c r="C682" i="3"/>
  <c r="B682" i="3"/>
  <c r="C681" i="3"/>
  <c r="B681" i="3"/>
  <c r="C680" i="3"/>
  <c r="B680" i="3"/>
  <c r="C679" i="3"/>
  <c r="B679" i="3"/>
  <c r="C678" i="3"/>
  <c r="B678" i="3"/>
  <c r="C677" i="3"/>
  <c r="B677" i="3"/>
  <c r="C676" i="3"/>
  <c r="B676" i="3"/>
  <c r="C675" i="3"/>
  <c r="B675" i="3"/>
  <c r="C674" i="3"/>
  <c r="B674" i="3"/>
  <c r="C673" i="3"/>
  <c r="B673" i="3"/>
  <c r="C672" i="3"/>
  <c r="B672" i="3"/>
  <c r="C671" i="3"/>
  <c r="B671" i="3"/>
  <c r="C670" i="3"/>
  <c r="B670" i="3"/>
  <c r="C669" i="3"/>
  <c r="B669" i="3"/>
  <c r="C668" i="3"/>
  <c r="B668" i="3"/>
  <c r="C667" i="3"/>
  <c r="B667" i="3"/>
  <c r="C666" i="3"/>
  <c r="B666" i="3"/>
  <c r="C665" i="3"/>
  <c r="B665" i="3"/>
  <c r="C664" i="3"/>
  <c r="B664" i="3"/>
  <c r="C663" i="3"/>
  <c r="B663" i="3"/>
  <c r="C662" i="3"/>
  <c r="B662" i="3"/>
  <c r="C661" i="3"/>
  <c r="B661" i="3"/>
  <c r="C660" i="3"/>
  <c r="B660" i="3"/>
  <c r="C659" i="3"/>
  <c r="B659" i="3"/>
  <c r="C658" i="3"/>
  <c r="B658" i="3"/>
  <c r="C657" i="3"/>
  <c r="B657" i="3"/>
  <c r="C656" i="3"/>
  <c r="B656" i="3"/>
  <c r="C655" i="3"/>
  <c r="B655" i="3"/>
  <c r="C654" i="3"/>
  <c r="B654" i="3"/>
  <c r="C653" i="3"/>
  <c r="B653" i="3"/>
  <c r="C652" i="3"/>
  <c r="B652" i="3"/>
  <c r="C651" i="3"/>
  <c r="B651" i="3"/>
  <c r="C650" i="3"/>
  <c r="B650" i="3"/>
  <c r="C649" i="3"/>
  <c r="B649" i="3"/>
  <c r="C648" i="3"/>
  <c r="B648" i="3"/>
  <c r="C647" i="3"/>
  <c r="B647" i="3"/>
  <c r="C646" i="3"/>
  <c r="B646" i="3"/>
  <c r="C645" i="3"/>
  <c r="B645" i="3"/>
  <c r="C644" i="3"/>
  <c r="B644" i="3"/>
  <c r="C643" i="3"/>
  <c r="B643" i="3"/>
  <c r="C642" i="3"/>
  <c r="B642" i="3"/>
  <c r="C641" i="3"/>
  <c r="B641" i="3"/>
  <c r="C640" i="3"/>
  <c r="B640" i="3"/>
  <c r="C639" i="3"/>
  <c r="B639" i="3"/>
  <c r="C638" i="3"/>
  <c r="B638" i="3"/>
  <c r="C637" i="3"/>
  <c r="B637" i="3"/>
  <c r="C636" i="3"/>
  <c r="B636" i="3"/>
  <c r="C635" i="3"/>
  <c r="B635" i="3"/>
  <c r="C634" i="3"/>
  <c r="B634" i="3"/>
  <c r="C633" i="3"/>
  <c r="B633" i="3"/>
  <c r="C632" i="3"/>
  <c r="B632" i="3"/>
  <c r="C631" i="3"/>
  <c r="B631" i="3"/>
  <c r="C630" i="3"/>
  <c r="B630" i="3"/>
  <c r="C629" i="3"/>
  <c r="B629" i="3"/>
  <c r="C628" i="3"/>
  <c r="B628" i="3"/>
  <c r="C627" i="3"/>
  <c r="B627" i="3"/>
  <c r="C626" i="3"/>
  <c r="B626" i="3"/>
  <c r="C625" i="3"/>
  <c r="B625" i="3"/>
  <c r="C624" i="3"/>
  <c r="B624" i="3"/>
  <c r="C623" i="3"/>
  <c r="B623" i="3"/>
  <c r="C622" i="3"/>
  <c r="B622" i="3"/>
  <c r="C621" i="3"/>
  <c r="B621" i="3"/>
  <c r="C620" i="3"/>
  <c r="B620" i="3"/>
  <c r="C619" i="3"/>
  <c r="B619" i="3"/>
  <c r="C618" i="3"/>
  <c r="B618" i="3"/>
  <c r="C617" i="3"/>
  <c r="B617" i="3"/>
  <c r="C616" i="3"/>
  <c r="B616" i="3"/>
  <c r="C615" i="3"/>
  <c r="B615" i="3"/>
  <c r="C614" i="3"/>
  <c r="B614" i="3"/>
  <c r="C613" i="3"/>
  <c r="B613" i="3"/>
  <c r="C612" i="3"/>
  <c r="B612" i="3"/>
  <c r="C611" i="3"/>
  <c r="B611" i="3"/>
  <c r="C610" i="3"/>
  <c r="B610" i="3"/>
  <c r="C609" i="3"/>
  <c r="B609" i="3"/>
  <c r="C608" i="3"/>
  <c r="B608" i="3"/>
  <c r="C607" i="3"/>
  <c r="B607" i="3"/>
  <c r="C606" i="3"/>
  <c r="B606" i="3"/>
  <c r="C605" i="3"/>
  <c r="B605" i="3"/>
  <c r="C604" i="3"/>
  <c r="B604" i="3"/>
  <c r="C603" i="3"/>
  <c r="B603" i="3"/>
  <c r="C602" i="3"/>
  <c r="B602" i="3"/>
  <c r="C601" i="3"/>
  <c r="B601" i="3"/>
  <c r="C600" i="3"/>
  <c r="B600" i="3"/>
  <c r="C599" i="3"/>
  <c r="B599" i="3"/>
  <c r="C598" i="3"/>
  <c r="B598" i="3"/>
  <c r="C597" i="3"/>
  <c r="B597" i="3"/>
  <c r="C596" i="3"/>
  <c r="B596" i="3"/>
  <c r="C595" i="3"/>
  <c r="B595" i="3"/>
  <c r="C594" i="3"/>
  <c r="B594" i="3"/>
  <c r="C593" i="3"/>
  <c r="B593" i="3"/>
  <c r="C592" i="3"/>
  <c r="B592" i="3"/>
  <c r="C591" i="3"/>
  <c r="B591" i="3"/>
  <c r="C590" i="3"/>
  <c r="B590" i="3"/>
  <c r="C589" i="3"/>
  <c r="B589" i="3"/>
  <c r="C588" i="3"/>
  <c r="B588" i="3"/>
  <c r="C587" i="3"/>
  <c r="B587" i="3"/>
  <c r="C586" i="3"/>
  <c r="B586" i="3"/>
  <c r="C585" i="3"/>
  <c r="B585" i="3"/>
  <c r="C584" i="3"/>
  <c r="B584" i="3"/>
  <c r="C583" i="3"/>
  <c r="B583" i="3"/>
  <c r="C582" i="3"/>
  <c r="B582" i="3"/>
  <c r="C581" i="3"/>
  <c r="B581" i="3"/>
  <c r="C580" i="3"/>
  <c r="B580" i="3"/>
  <c r="C579" i="3"/>
  <c r="B579" i="3"/>
  <c r="C578" i="3"/>
  <c r="B578" i="3"/>
  <c r="C577" i="3"/>
  <c r="B577" i="3"/>
  <c r="C576" i="3"/>
  <c r="B576" i="3"/>
  <c r="C575" i="3"/>
  <c r="B575" i="3"/>
  <c r="C574" i="3"/>
  <c r="B574" i="3"/>
  <c r="C573" i="3"/>
  <c r="B573" i="3"/>
  <c r="C572" i="3"/>
  <c r="B572" i="3"/>
  <c r="C571" i="3"/>
  <c r="B571" i="3"/>
  <c r="C570" i="3"/>
  <c r="B570" i="3"/>
  <c r="C569" i="3"/>
  <c r="B569" i="3"/>
  <c r="C568" i="3"/>
  <c r="B568" i="3"/>
  <c r="C567" i="3"/>
  <c r="B567" i="3"/>
  <c r="C566" i="3"/>
  <c r="B566" i="3"/>
  <c r="C565" i="3"/>
  <c r="B565" i="3"/>
  <c r="C564" i="3"/>
  <c r="B564" i="3"/>
  <c r="C563" i="3"/>
  <c r="B563" i="3"/>
  <c r="C562" i="3"/>
  <c r="B562" i="3"/>
  <c r="C561" i="3"/>
  <c r="B561" i="3"/>
  <c r="C560" i="3"/>
  <c r="B560" i="3"/>
  <c r="C559" i="3"/>
  <c r="B559" i="3"/>
  <c r="C558" i="3"/>
  <c r="B558" i="3"/>
  <c r="C557" i="3"/>
  <c r="B557" i="3"/>
  <c r="C556" i="3"/>
  <c r="B556" i="3"/>
  <c r="C555" i="3"/>
  <c r="B555" i="3"/>
  <c r="C554" i="3"/>
  <c r="B554" i="3"/>
  <c r="C553" i="3"/>
  <c r="B553" i="3"/>
  <c r="C552" i="3"/>
  <c r="B552" i="3"/>
  <c r="C551" i="3"/>
  <c r="B551" i="3"/>
  <c r="C550" i="3"/>
  <c r="B550" i="3"/>
  <c r="C549" i="3"/>
  <c r="B549" i="3"/>
  <c r="C548" i="3"/>
  <c r="B548" i="3"/>
  <c r="C547" i="3"/>
  <c r="B547" i="3"/>
  <c r="C546" i="3"/>
  <c r="B546" i="3"/>
  <c r="C545" i="3"/>
  <c r="B545" i="3"/>
  <c r="C544" i="3"/>
  <c r="B544" i="3"/>
  <c r="C543" i="3"/>
  <c r="B543" i="3"/>
  <c r="C542" i="3"/>
  <c r="B542" i="3"/>
  <c r="C541" i="3"/>
  <c r="B541" i="3"/>
  <c r="C540" i="3"/>
  <c r="B540" i="3"/>
  <c r="C539" i="3"/>
  <c r="B539" i="3"/>
  <c r="C538" i="3"/>
  <c r="B538" i="3"/>
  <c r="C537" i="3"/>
  <c r="B537" i="3"/>
  <c r="C536" i="3"/>
  <c r="B536" i="3"/>
  <c r="C535" i="3"/>
  <c r="B535" i="3"/>
  <c r="C534" i="3"/>
  <c r="B534" i="3"/>
  <c r="C533" i="3"/>
  <c r="B533" i="3"/>
  <c r="C532" i="3"/>
  <c r="B532" i="3"/>
  <c r="C531" i="3"/>
  <c r="B531" i="3"/>
  <c r="C530" i="3"/>
  <c r="B530" i="3"/>
  <c r="C529" i="3"/>
  <c r="B529" i="3"/>
  <c r="C528" i="3"/>
  <c r="B528" i="3"/>
  <c r="C527" i="3"/>
  <c r="B527" i="3"/>
  <c r="C526" i="3"/>
  <c r="B526" i="3"/>
  <c r="C525" i="3"/>
  <c r="B525" i="3"/>
  <c r="C524" i="3"/>
  <c r="B524" i="3"/>
  <c r="C523" i="3"/>
  <c r="B523" i="3"/>
  <c r="C522" i="3"/>
  <c r="B522" i="3"/>
  <c r="C521" i="3"/>
  <c r="B521" i="3"/>
  <c r="C520" i="3"/>
  <c r="B520" i="3"/>
  <c r="C519" i="3"/>
  <c r="B519" i="3"/>
  <c r="C518" i="3"/>
  <c r="B518" i="3"/>
  <c r="C517" i="3"/>
  <c r="B517" i="3"/>
  <c r="C516" i="3"/>
  <c r="B516" i="3"/>
  <c r="C515" i="3"/>
  <c r="B515" i="3"/>
  <c r="C514" i="3"/>
  <c r="B514" i="3"/>
  <c r="C513" i="3"/>
  <c r="B513" i="3"/>
  <c r="C512" i="3"/>
  <c r="B512" i="3"/>
  <c r="C511" i="3"/>
  <c r="B511" i="3"/>
  <c r="C510" i="3"/>
  <c r="B510" i="3"/>
  <c r="C509" i="3"/>
  <c r="B509" i="3"/>
  <c r="C508" i="3"/>
  <c r="B508" i="3"/>
  <c r="C507" i="3"/>
  <c r="B507" i="3"/>
  <c r="C506" i="3"/>
  <c r="B506" i="3"/>
  <c r="C505" i="3"/>
  <c r="B505" i="3"/>
  <c r="C504" i="3"/>
  <c r="B504" i="3"/>
  <c r="C503" i="3"/>
  <c r="B503" i="3"/>
  <c r="C502" i="3"/>
  <c r="B502" i="3"/>
  <c r="C501" i="3"/>
  <c r="B501" i="3"/>
  <c r="C500" i="3"/>
  <c r="B500" i="3"/>
  <c r="C499" i="3"/>
  <c r="B499" i="3"/>
  <c r="C498" i="3"/>
  <c r="B498" i="3"/>
  <c r="C497" i="3"/>
  <c r="B497" i="3"/>
  <c r="C496" i="3"/>
  <c r="B496" i="3"/>
  <c r="C495" i="3"/>
  <c r="B495" i="3"/>
  <c r="C494" i="3"/>
  <c r="B494" i="3"/>
  <c r="C493" i="3"/>
  <c r="B493" i="3"/>
  <c r="C492" i="3"/>
  <c r="B492" i="3"/>
  <c r="C491" i="3"/>
  <c r="B491" i="3"/>
  <c r="C490" i="3"/>
  <c r="B490" i="3"/>
  <c r="C489" i="3"/>
  <c r="B489" i="3"/>
  <c r="C488" i="3"/>
  <c r="B488" i="3"/>
  <c r="C487" i="3"/>
  <c r="B487" i="3"/>
  <c r="C486" i="3"/>
  <c r="B486" i="3"/>
  <c r="C485" i="3"/>
  <c r="B485" i="3"/>
  <c r="C484" i="3"/>
  <c r="B484" i="3"/>
  <c r="C483" i="3"/>
  <c r="B483" i="3"/>
  <c r="C482" i="3"/>
  <c r="B482" i="3"/>
  <c r="C481" i="3"/>
  <c r="B481" i="3"/>
  <c r="C480" i="3"/>
  <c r="B480" i="3"/>
  <c r="C479" i="3"/>
  <c r="B479" i="3"/>
  <c r="C478" i="3"/>
  <c r="B478" i="3"/>
  <c r="C477" i="3"/>
  <c r="B477" i="3"/>
  <c r="C476" i="3"/>
  <c r="B476" i="3"/>
  <c r="C475" i="3"/>
  <c r="B475" i="3"/>
  <c r="C474" i="3"/>
  <c r="B474" i="3"/>
  <c r="C473" i="3"/>
  <c r="B473" i="3"/>
  <c r="C472" i="3"/>
  <c r="B472" i="3"/>
  <c r="C471" i="3"/>
  <c r="B471" i="3"/>
  <c r="C470" i="3"/>
  <c r="B470" i="3"/>
  <c r="C469" i="3"/>
  <c r="B469" i="3"/>
  <c r="C468" i="3"/>
  <c r="B468" i="3"/>
  <c r="C467" i="3"/>
  <c r="B467" i="3"/>
  <c r="C466" i="3"/>
  <c r="B466" i="3"/>
  <c r="C465" i="3"/>
  <c r="B465" i="3"/>
  <c r="C464" i="3"/>
  <c r="B464" i="3"/>
  <c r="C463" i="3"/>
  <c r="B463" i="3"/>
  <c r="C462" i="3"/>
  <c r="B462" i="3"/>
  <c r="C461" i="3"/>
  <c r="B461" i="3"/>
  <c r="C460" i="3"/>
  <c r="B460" i="3"/>
  <c r="C459" i="3"/>
  <c r="B459" i="3"/>
  <c r="C458" i="3"/>
  <c r="B458" i="3"/>
  <c r="C457" i="3"/>
  <c r="B457" i="3"/>
  <c r="C456" i="3"/>
  <c r="B456" i="3"/>
  <c r="C455" i="3"/>
  <c r="B455" i="3"/>
  <c r="C454" i="3"/>
  <c r="B454" i="3"/>
  <c r="C453" i="3"/>
  <c r="B453" i="3"/>
  <c r="C452" i="3"/>
  <c r="B452" i="3"/>
  <c r="C451" i="3"/>
  <c r="B451" i="3"/>
  <c r="C450" i="3"/>
  <c r="B450" i="3"/>
  <c r="C449" i="3"/>
  <c r="B449" i="3"/>
  <c r="C448" i="3"/>
  <c r="B448" i="3"/>
  <c r="C447" i="3"/>
  <c r="B447" i="3"/>
  <c r="C446" i="3"/>
  <c r="B446" i="3"/>
  <c r="C445" i="3"/>
  <c r="B445" i="3"/>
  <c r="C444" i="3"/>
  <c r="B444" i="3"/>
  <c r="C443" i="3"/>
  <c r="B443" i="3"/>
  <c r="C442" i="3"/>
  <c r="B442" i="3"/>
  <c r="C441" i="3"/>
  <c r="B441" i="3"/>
  <c r="C440" i="3"/>
  <c r="B440" i="3"/>
  <c r="C439" i="3"/>
  <c r="B439" i="3"/>
  <c r="C438" i="3"/>
  <c r="B438" i="3"/>
  <c r="C437" i="3"/>
  <c r="B437" i="3"/>
  <c r="C436" i="3"/>
  <c r="B436" i="3"/>
  <c r="C435" i="3"/>
  <c r="B435" i="3"/>
  <c r="C434" i="3"/>
  <c r="B434" i="3"/>
  <c r="C433" i="3"/>
  <c r="B433" i="3"/>
  <c r="C432" i="3"/>
  <c r="B432" i="3"/>
  <c r="C431" i="3"/>
  <c r="B431" i="3"/>
  <c r="C430" i="3"/>
  <c r="B430" i="3"/>
  <c r="C429" i="3"/>
  <c r="B429" i="3"/>
  <c r="C428" i="3"/>
  <c r="B428" i="3"/>
  <c r="C427" i="3"/>
  <c r="B427" i="3"/>
  <c r="C426" i="3"/>
  <c r="B426" i="3"/>
  <c r="C425" i="3"/>
  <c r="B425" i="3"/>
  <c r="C424" i="3"/>
  <c r="B424" i="3"/>
  <c r="C423" i="3"/>
  <c r="B423" i="3"/>
  <c r="C422" i="3"/>
  <c r="B422" i="3"/>
  <c r="C421" i="3"/>
  <c r="B421" i="3"/>
  <c r="C420" i="3"/>
  <c r="B420" i="3"/>
  <c r="C419" i="3"/>
  <c r="B419" i="3"/>
  <c r="C418" i="3"/>
  <c r="B418" i="3"/>
  <c r="C417" i="3"/>
  <c r="B417" i="3"/>
  <c r="C416" i="3"/>
  <c r="B416" i="3"/>
  <c r="C415" i="3"/>
  <c r="B415" i="3"/>
  <c r="C414" i="3"/>
  <c r="B414" i="3"/>
  <c r="C413" i="3"/>
  <c r="B413" i="3"/>
  <c r="C412" i="3"/>
  <c r="B412" i="3"/>
  <c r="C411" i="3"/>
  <c r="B411" i="3"/>
  <c r="C410" i="3"/>
  <c r="B410" i="3"/>
  <c r="C409" i="3"/>
  <c r="B409" i="3"/>
  <c r="C408" i="3"/>
  <c r="B408" i="3"/>
  <c r="C407" i="3"/>
  <c r="B407" i="3"/>
  <c r="C406" i="3"/>
  <c r="B406" i="3"/>
  <c r="C405" i="3"/>
  <c r="B405" i="3"/>
  <c r="C404" i="3"/>
  <c r="B404" i="3"/>
  <c r="C403" i="3"/>
  <c r="B403" i="3"/>
  <c r="C402" i="3"/>
  <c r="B402" i="3"/>
  <c r="C401" i="3"/>
  <c r="B401" i="3"/>
  <c r="C400" i="3"/>
  <c r="B400" i="3"/>
  <c r="C399" i="3"/>
  <c r="B399" i="3"/>
  <c r="C398" i="3"/>
  <c r="B398" i="3"/>
  <c r="C397" i="3"/>
  <c r="B397" i="3"/>
  <c r="C396" i="3"/>
  <c r="B396" i="3"/>
  <c r="C395" i="3"/>
  <c r="B395" i="3"/>
  <c r="C394" i="3"/>
  <c r="B394" i="3"/>
  <c r="C393" i="3"/>
  <c r="B393" i="3"/>
  <c r="C392" i="3"/>
  <c r="B392" i="3"/>
  <c r="C391" i="3"/>
  <c r="B391" i="3"/>
  <c r="C390" i="3"/>
  <c r="B390" i="3"/>
  <c r="C389" i="3"/>
  <c r="B389" i="3"/>
  <c r="C388" i="3"/>
  <c r="B388" i="3"/>
  <c r="C387" i="3"/>
  <c r="B387" i="3"/>
  <c r="C386" i="3"/>
  <c r="B386" i="3"/>
  <c r="C385" i="3"/>
  <c r="B385" i="3"/>
  <c r="C384" i="3"/>
  <c r="B384" i="3"/>
  <c r="C383" i="3"/>
  <c r="B383" i="3"/>
  <c r="C382" i="3"/>
  <c r="B382" i="3"/>
  <c r="C381" i="3"/>
  <c r="B381" i="3"/>
  <c r="C380" i="3"/>
  <c r="B380" i="3"/>
  <c r="C379" i="3"/>
  <c r="B379" i="3"/>
  <c r="C378" i="3"/>
  <c r="B378" i="3"/>
  <c r="C377" i="3"/>
  <c r="B377" i="3"/>
  <c r="C376" i="3"/>
  <c r="B376" i="3"/>
  <c r="C375" i="3"/>
  <c r="B375" i="3"/>
  <c r="C374" i="3"/>
  <c r="B374" i="3"/>
  <c r="C373" i="3"/>
  <c r="B373" i="3"/>
  <c r="C372" i="3"/>
  <c r="B372" i="3"/>
  <c r="C371" i="3"/>
  <c r="B371" i="3"/>
  <c r="C370" i="3"/>
  <c r="B370" i="3"/>
  <c r="C369" i="3"/>
  <c r="B369" i="3"/>
  <c r="C368" i="3"/>
  <c r="B368" i="3"/>
  <c r="C367" i="3"/>
  <c r="B367" i="3"/>
  <c r="C366" i="3"/>
  <c r="B366" i="3"/>
  <c r="C365" i="3"/>
  <c r="B365" i="3"/>
  <c r="C364" i="3"/>
  <c r="B364" i="3"/>
  <c r="C363" i="3"/>
  <c r="B363" i="3"/>
  <c r="C362" i="3"/>
  <c r="B362" i="3"/>
  <c r="C361" i="3"/>
  <c r="B361" i="3"/>
  <c r="C360" i="3"/>
  <c r="B360" i="3"/>
  <c r="C359" i="3"/>
  <c r="B359" i="3"/>
  <c r="C358" i="3"/>
  <c r="B358" i="3"/>
  <c r="C357" i="3"/>
  <c r="B357" i="3"/>
  <c r="C356" i="3"/>
  <c r="B356" i="3"/>
  <c r="C355" i="3"/>
  <c r="B355" i="3"/>
  <c r="C354" i="3"/>
  <c r="B354" i="3"/>
  <c r="C353" i="3"/>
  <c r="B353" i="3"/>
  <c r="C352" i="3"/>
  <c r="B352" i="3"/>
  <c r="C351" i="3"/>
  <c r="B351" i="3"/>
  <c r="C350" i="3"/>
  <c r="B350" i="3"/>
  <c r="C349" i="3"/>
  <c r="B349" i="3"/>
  <c r="C348" i="3"/>
  <c r="B348" i="3"/>
  <c r="C347" i="3"/>
  <c r="B347" i="3"/>
  <c r="C346" i="3"/>
  <c r="B346" i="3"/>
  <c r="C345" i="3"/>
  <c r="B345" i="3"/>
  <c r="C344" i="3"/>
  <c r="B344" i="3"/>
  <c r="C343" i="3"/>
  <c r="B343" i="3"/>
  <c r="C342" i="3"/>
  <c r="B342" i="3"/>
  <c r="C341" i="3"/>
  <c r="B341" i="3"/>
  <c r="C340" i="3"/>
  <c r="B340" i="3"/>
  <c r="C339" i="3"/>
  <c r="B339" i="3"/>
  <c r="C338" i="3"/>
  <c r="B338" i="3"/>
  <c r="C337" i="3"/>
  <c r="B337" i="3"/>
  <c r="C336" i="3"/>
  <c r="B336" i="3"/>
  <c r="C335" i="3"/>
  <c r="B335" i="3"/>
  <c r="C334" i="3"/>
  <c r="B334" i="3"/>
  <c r="C333" i="3"/>
  <c r="B333" i="3"/>
  <c r="C332" i="3"/>
  <c r="B332" i="3"/>
  <c r="C331" i="3"/>
  <c r="B331" i="3"/>
  <c r="C330" i="3"/>
  <c r="B330" i="3"/>
  <c r="C329" i="3"/>
  <c r="B329" i="3"/>
  <c r="C328" i="3"/>
  <c r="B328" i="3"/>
  <c r="C327" i="3"/>
  <c r="B327" i="3"/>
  <c r="C326" i="3"/>
  <c r="B326" i="3"/>
  <c r="C325" i="3"/>
  <c r="B325" i="3"/>
  <c r="C324" i="3"/>
  <c r="B324" i="3"/>
  <c r="C323" i="3"/>
  <c r="B323" i="3"/>
  <c r="C322" i="3"/>
  <c r="B322" i="3"/>
  <c r="C321" i="3"/>
  <c r="B321" i="3"/>
  <c r="C320" i="3"/>
  <c r="B320" i="3"/>
  <c r="C319" i="3"/>
  <c r="B319" i="3"/>
  <c r="C318" i="3"/>
  <c r="B318" i="3"/>
  <c r="C317" i="3"/>
  <c r="B317" i="3"/>
  <c r="C316" i="3"/>
  <c r="B316" i="3"/>
  <c r="C315" i="3"/>
  <c r="B315" i="3"/>
  <c r="C314" i="3"/>
  <c r="B314" i="3"/>
  <c r="C313" i="3"/>
  <c r="B313" i="3"/>
  <c r="C312" i="3"/>
  <c r="B312" i="3"/>
  <c r="C311" i="3"/>
  <c r="B311" i="3"/>
  <c r="C310" i="3"/>
  <c r="B310" i="3"/>
  <c r="C309" i="3"/>
  <c r="B309" i="3"/>
  <c r="C308" i="3"/>
  <c r="B308" i="3"/>
  <c r="C307" i="3"/>
  <c r="B307" i="3"/>
  <c r="C306" i="3"/>
  <c r="B306" i="3"/>
  <c r="C305" i="3"/>
  <c r="B305" i="3"/>
  <c r="C304" i="3"/>
  <c r="B304" i="3"/>
  <c r="C303" i="3"/>
  <c r="B303" i="3"/>
  <c r="C302" i="3"/>
  <c r="B302" i="3"/>
  <c r="C301" i="3"/>
  <c r="B301" i="3"/>
  <c r="C300" i="3"/>
  <c r="B300" i="3"/>
  <c r="C299" i="3"/>
  <c r="B299" i="3"/>
  <c r="C298" i="3"/>
  <c r="B298" i="3"/>
  <c r="C297" i="3"/>
  <c r="B297" i="3"/>
  <c r="C296" i="3"/>
  <c r="B296" i="3"/>
  <c r="C295" i="3"/>
  <c r="B295" i="3"/>
  <c r="C294" i="3"/>
  <c r="B294" i="3"/>
  <c r="C293" i="3"/>
  <c r="B293" i="3"/>
  <c r="C292" i="3"/>
  <c r="B292" i="3"/>
  <c r="C291" i="3"/>
  <c r="B291" i="3"/>
  <c r="C290" i="3"/>
  <c r="B290" i="3"/>
  <c r="C289" i="3"/>
  <c r="B289" i="3"/>
  <c r="C288" i="3"/>
  <c r="B288" i="3"/>
  <c r="C287" i="3"/>
  <c r="B287" i="3"/>
  <c r="C286" i="3"/>
  <c r="B286" i="3"/>
  <c r="C285" i="3"/>
  <c r="B285" i="3"/>
  <c r="C284" i="3"/>
  <c r="B284" i="3"/>
  <c r="C283" i="3"/>
  <c r="B283" i="3"/>
  <c r="C282" i="3"/>
  <c r="B282" i="3"/>
  <c r="C281" i="3"/>
  <c r="B281" i="3"/>
  <c r="C280" i="3"/>
  <c r="B280" i="3"/>
  <c r="C279" i="3"/>
  <c r="B279" i="3"/>
  <c r="C278" i="3"/>
  <c r="B278" i="3"/>
  <c r="C277" i="3"/>
  <c r="B277" i="3"/>
  <c r="C276" i="3"/>
  <c r="B276" i="3"/>
  <c r="C275" i="3"/>
  <c r="B275" i="3"/>
  <c r="C274" i="3"/>
  <c r="B274" i="3"/>
  <c r="C273" i="3"/>
  <c r="B273" i="3"/>
  <c r="C272" i="3"/>
  <c r="B272" i="3"/>
  <c r="C271" i="3"/>
  <c r="B271" i="3"/>
  <c r="C270" i="3"/>
  <c r="B270" i="3"/>
  <c r="C269" i="3"/>
  <c r="B269" i="3"/>
  <c r="C268" i="3"/>
  <c r="B268" i="3"/>
  <c r="C267" i="3"/>
  <c r="B267" i="3"/>
  <c r="C266" i="3"/>
  <c r="B266" i="3"/>
  <c r="C265" i="3"/>
  <c r="B265" i="3"/>
  <c r="C264" i="3"/>
  <c r="B264" i="3"/>
  <c r="C263" i="3"/>
  <c r="B263" i="3"/>
  <c r="C262" i="3"/>
  <c r="B262" i="3"/>
  <c r="C261" i="3"/>
  <c r="B261" i="3"/>
  <c r="C260" i="3"/>
  <c r="B260" i="3"/>
  <c r="C259" i="3"/>
  <c r="B259" i="3"/>
  <c r="C258" i="3"/>
  <c r="B258" i="3"/>
  <c r="C257" i="3"/>
  <c r="B257" i="3"/>
  <c r="C256" i="3"/>
  <c r="B256" i="3"/>
  <c r="C255" i="3"/>
  <c r="B255" i="3"/>
  <c r="C254" i="3"/>
  <c r="B254" i="3"/>
  <c r="C253" i="3"/>
  <c r="B253" i="3"/>
  <c r="C252" i="3"/>
  <c r="B252" i="3"/>
  <c r="C251" i="3"/>
  <c r="B251" i="3"/>
  <c r="C250" i="3"/>
  <c r="B250" i="3"/>
  <c r="C249" i="3"/>
  <c r="B249" i="3"/>
  <c r="C248" i="3"/>
  <c r="B248" i="3"/>
  <c r="C247" i="3"/>
  <c r="B247" i="3"/>
  <c r="C246" i="3"/>
  <c r="B246" i="3"/>
  <c r="C245" i="3"/>
  <c r="B245" i="3"/>
  <c r="C244" i="3"/>
  <c r="B244" i="3"/>
  <c r="C243" i="3"/>
  <c r="B243" i="3"/>
  <c r="C242" i="3"/>
  <c r="B242" i="3"/>
  <c r="C241" i="3"/>
  <c r="B241" i="3"/>
  <c r="C240" i="3"/>
  <c r="B240" i="3"/>
  <c r="C239" i="3"/>
  <c r="B239" i="3"/>
  <c r="C238" i="3"/>
  <c r="B238" i="3"/>
  <c r="C237" i="3"/>
  <c r="B237" i="3"/>
  <c r="C236" i="3"/>
  <c r="B236" i="3"/>
  <c r="C235" i="3"/>
  <c r="B235" i="3"/>
  <c r="C234" i="3"/>
  <c r="B234" i="3"/>
  <c r="C233" i="3"/>
  <c r="B233" i="3"/>
  <c r="C232" i="3"/>
  <c r="B232" i="3"/>
  <c r="C231" i="3"/>
  <c r="B231" i="3"/>
  <c r="C230" i="3"/>
  <c r="B230" i="3"/>
  <c r="C229" i="3"/>
  <c r="B229" i="3"/>
  <c r="C228" i="3"/>
  <c r="B228" i="3"/>
  <c r="C227" i="3"/>
  <c r="B227" i="3"/>
  <c r="C226" i="3"/>
  <c r="B226" i="3"/>
  <c r="C225" i="3"/>
  <c r="B225" i="3"/>
  <c r="C224" i="3"/>
  <c r="B224" i="3"/>
  <c r="C223" i="3"/>
  <c r="B223" i="3"/>
  <c r="C222" i="3"/>
  <c r="B222" i="3"/>
  <c r="C221" i="3"/>
  <c r="B221" i="3"/>
  <c r="C220" i="3"/>
  <c r="B220" i="3"/>
  <c r="C219" i="3"/>
  <c r="B219" i="3"/>
  <c r="C218" i="3"/>
  <c r="B218" i="3"/>
  <c r="C217" i="3"/>
  <c r="B217" i="3"/>
  <c r="C216" i="3"/>
  <c r="B216" i="3"/>
  <c r="C215" i="3"/>
  <c r="B215" i="3"/>
  <c r="C214" i="3"/>
  <c r="B214" i="3"/>
  <c r="C213" i="3"/>
  <c r="B213" i="3"/>
  <c r="C212" i="3"/>
  <c r="B212" i="3"/>
  <c r="C211" i="3"/>
  <c r="B211" i="3"/>
  <c r="C210" i="3"/>
  <c r="B210" i="3"/>
  <c r="C209" i="3"/>
  <c r="B209" i="3"/>
  <c r="C208" i="3"/>
  <c r="B208" i="3"/>
  <c r="C207" i="3"/>
  <c r="B207" i="3"/>
  <c r="C206" i="3"/>
  <c r="B206" i="3"/>
  <c r="C205" i="3"/>
  <c r="B205" i="3"/>
  <c r="C204" i="3"/>
  <c r="B204" i="3"/>
  <c r="C203" i="3"/>
  <c r="B203" i="3"/>
  <c r="C202" i="3"/>
  <c r="B202" i="3"/>
  <c r="C201" i="3"/>
  <c r="B201" i="3"/>
  <c r="C200" i="3"/>
  <c r="B200" i="3"/>
  <c r="C199" i="3"/>
  <c r="B199" i="3"/>
  <c r="C198" i="3"/>
  <c r="B198" i="3"/>
  <c r="C197" i="3"/>
  <c r="B197" i="3"/>
  <c r="C196" i="3"/>
  <c r="B196" i="3"/>
  <c r="C195" i="3"/>
  <c r="B195" i="3"/>
  <c r="C194" i="3"/>
  <c r="B194" i="3"/>
  <c r="C193" i="3"/>
  <c r="B193" i="3"/>
  <c r="C192" i="3"/>
  <c r="B192" i="3"/>
  <c r="C191" i="3"/>
  <c r="B191" i="3"/>
  <c r="C190" i="3"/>
  <c r="B190" i="3"/>
  <c r="C189" i="3"/>
  <c r="B189" i="3"/>
  <c r="C188" i="3"/>
  <c r="B188" i="3"/>
  <c r="C187" i="3"/>
  <c r="B187" i="3"/>
  <c r="C186" i="3"/>
  <c r="B186" i="3"/>
  <c r="C185" i="3"/>
  <c r="B185" i="3"/>
  <c r="C184" i="3"/>
  <c r="B184" i="3"/>
  <c r="C183" i="3"/>
  <c r="B183" i="3"/>
  <c r="C182" i="3"/>
  <c r="B182" i="3"/>
  <c r="C181" i="3"/>
  <c r="B181" i="3"/>
  <c r="C180" i="3"/>
  <c r="B180" i="3"/>
  <c r="C179" i="3"/>
  <c r="B179" i="3"/>
  <c r="C178" i="3"/>
  <c r="B178" i="3"/>
  <c r="C177" i="3"/>
  <c r="B177" i="3"/>
  <c r="C176" i="3"/>
  <c r="B176" i="3"/>
  <c r="C175" i="3"/>
  <c r="B175" i="3"/>
  <c r="C174" i="3"/>
  <c r="B174" i="3"/>
  <c r="C173" i="3"/>
  <c r="B173" i="3"/>
  <c r="C172" i="3"/>
  <c r="B172" i="3"/>
  <c r="C171" i="3"/>
  <c r="B171" i="3"/>
  <c r="C170" i="3"/>
  <c r="B170" i="3"/>
  <c r="C169" i="3"/>
  <c r="B169" i="3"/>
  <c r="C168" i="3"/>
  <c r="B168" i="3"/>
  <c r="C167" i="3"/>
  <c r="B167" i="3"/>
  <c r="C166" i="3"/>
  <c r="B166" i="3"/>
  <c r="C165" i="3"/>
  <c r="B165" i="3"/>
  <c r="C164" i="3"/>
  <c r="B164" i="3"/>
  <c r="C163" i="3"/>
  <c r="B163" i="3"/>
  <c r="C162" i="3"/>
  <c r="B162" i="3"/>
  <c r="C161" i="3"/>
  <c r="B161" i="3"/>
  <c r="C160" i="3"/>
  <c r="B160" i="3"/>
  <c r="C159" i="3"/>
  <c r="B159" i="3"/>
  <c r="C158" i="3"/>
  <c r="B158" i="3"/>
  <c r="C157" i="3"/>
  <c r="B157" i="3"/>
  <c r="C156" i="3"/>
  <c r="B156" i="3"/>
  <c r="C155" i="3"/>
  <c r="B155" i="3"/>
  <c r="C154" i="3"/>
  <c r="B154" i="3"/>
  <c r="C153" i="3"/>
  <c r="B153" i="3"/>
  <c r="C152" i="3"/>
  <c r="B152" i="3"/>
  <c r="C151" i="3"/>
  <c r="B151" i="3"/>
  <c r="C150" i="3"/>
  <c r="B150" i="3"/>
  <c r="C149" i="3"/>
  <c r="B149" i="3"/>
  <c r="C148" i="3"/>
  <c r="B148" i="3"/>
  <c r="C147" i="3"/>
  <c r="B147" i="3"/>
  <c r="C146" i="3"/>
  <c r="B146" i="3"/>
  <c r="C145" i="3"/>
  <c r="B145" i="3"/>
  <c r="C144" i="3"/>
  <c r="B144" i="3"/>
  <c r="C143" i="3"/>
  <c r="B143" i="3"/>
  <c r="C142" i="3"/>
  <c r="B142" i="3"/>
  <c r="C141" i="3"/>
  <c r="B141" i="3"/>
  <c r="C140" i="3"/>
  <c r="B140" i="3"/>
  <c r="C139" i="3"/>
  <c r="B139" i="3"/>
  <c r="C138" i="3"/>
  <c r="B138" i="3"/>
  <c r="C137" i="3"/>
  <c r="B137" i="3"/>
  <c r="C136" i="3"/>
  <c r="B136" i="3"/>
  <c r="C135" i="3"/>
  <c r="B135" i="3"/>
  <c r="C134" i="3"/>
  <c r="B134" i="3"/>
  <c r="C133" i="3"/>
  <c r="B133" i="3"/>
  <c r="C132" i="3"/>
  <c r="B132" i="3"/>
  <c r="C131" i="3"/>
  <c r="B131" i="3"/>
  <c r="C130" i="3"/>
  <c r="B130" i="3"/>
  <c r="C129" i="3"/>
  <c r="B129" i="3"/>
  <c r="C128" i="3"/>
  <c r="B128" i="3"/>
  <c r="C127" i="3"/>
  <c r="B127" i="3"/>
  <c r="C126" i="3"/>
  <c r="B126" i="3"/>
  <c r="C125" i="3"/>
  <c r="B125" i="3"/>
  <c r="C124" i="3"/>
  <c r="B124" i="3"/>
  <c r="C123" i="3"/>
  <c r="B123" i="3"/>
  <c r="C122" i="3"/>
  <c r="B122" i="3"/>
  <c r="C121" i="3"/>
  <c r="B121" i="3"/>
  <c r="C120" i="3"/>
  <c r="B120" i="3"/>
  <c r="C119" i="3"/>
  <c r="B119" i="3"/>
  <c r="C118" i="3"/>
  <c r="B118" i="3"/>
  <c r="C117" i="3"/>
  <c r="B117" i="3"/>
  <c r="C116" i="3"/>
  <c r="B116" i="3"/>
  <c r="C115" i="3"/>
  <c r="B115" i="3"/>
  <c r="C114" i="3"/>
  <c r="B114" i="3"/>
  <c r="C113" i="3"/>
  <c r="B113" i="3"/>
  <c r="C112" i="3"/>
  <c r="B112" i="3"/>
  <c r="C111" i="3"/>
  <c r="B111" i="3"/>
  <c r="C110" i="3"/>
  <c r="B110" i="3"/>
  <c r="C109" i="3"/>
  <c r="B109" i="3"/>
  <c r="C108" i="3"/>
  <c r="B108" i="3"/>
  <c r="C107" i="3"/>
  <c r="B107" i="3"/>
  <c r="C106" i="3"/>
  <c r="B106" i="3"/>
  <c r="C105" i="3"/>
  <c r="B105" i="3"/>
  <c r="C104" i="3"/>
  <c r="B104" i="3"/>
  <c r="C103" i="3"/>
  <c r="B103" i="3"/>
  <c r="C102" i="3"/>
  <c r="B102" i="3"/>
  <c r="C101" i="3"/>
  <c r="B101" i="3"/>
  <c r="C100" i="3"/>
  <c r="B100" i="3"/>
  <c r="C99" i="3"/>
  <c r="B99" i="3"/>
  <c r="C98" i="3"/>
  <c r="B98" i="3"/>
  <c r="C97" i="3"/>
  <c r="B97" i="3"/>
  <c r="C96" i="3"/>
  <c r="B96" i="3"/>
  <c r="C95" i="3"/>
  <c r="B95" i="3"/>
  <c r="C94" i="3"/>
  <c r="B94" i="3"/>
  <c r="C93" i="3"/>
  <c r="B93" i="3"/>
  <c r="C92" i="3"/>
  <c r="B92" i="3"/>
  <c r="C91" i="3"/>
  <c r="B91" i="3"/>
  <c r="C90" i="3"/>
  <c r="B90" i="3"/>
  <c r="C89" i="3"/>
  <c r="B89" i="3"/>
  <c r="C88" i="3"/>
  <c r="B88" i="3"/>
  <c r="C87" i="3"/>
  <c r="B87" i="3"/>
  <c r="C86" i="3"/>
  <c r="B86" i="3"/>
  <c r="C85" i="3"/>
  <c r="B85" i="3"/>
  <c r="C84" i="3"/>
  <c r="B84" i="3"/>
  <c r="C83" i="3"/>
  <c r="B83" i="3"/>
  <c r="C82" i="3"/>
  <c r="B82" i="3"/>
  <c r="C81" i="3"/>
  <c r="B81" i="3"/>
  <c r="C80" i="3"/>
  <c r="B80" i="3"/>
  <c r="C79" i="3"/>
  <c r="B79" i="3"/>
  <c r="C78" i="3"/>
  <c r="B78" i="3"/>
  <c r="C77" i="3"/>
  <c r="B77" i="3"/>
  <c r="C76" i="3"/>
  <c r="B76" i="3"/>
  <c r="C75" i="3"/>
  <c r="B75" i="3"/>
  <c r="C74" i="3"/>
  <c r="B74" i="3"/>
  <c r="C73" i="3"/>
  <c r="B73" i="3"/>
  <c r="C72" i="3"/>
  <c r="B72" i="3"/>
  <c r="C71" i="3"/>
  <c r="B71" i="3"/>
  <c r="C70" i="3"/>
  <c r="B70" i="3"/>
  <c r="C69" i="3"/>
  <c r="B69" i="3"/>
  <c r="C68" i="3"/>
  <c r="B68" i="3"/>
  <c r="C67" i="3"/>
  <c r="B67" i="3"/>
  <c r="C66" i="3"/>
  <c r="B66" i="3"/>
  <c r="C65" i="3"/>
  <c r="B65" i="3"/>
  <c r="C64" i="3"/>
  <c r="B64" i="3"/>
  <c r="C63" i="3"/>
  <c r="B63" i="3"/>
  <c r="C62" i="3"/>
  <c r="B62" i="3"/>
  <c r="C61" i="3"/>
  <c r="B61" i="3"/>
  <c r="C60" i="3"/>
  <c r="B60" i="3"/>
  <c r="C59" i="3"/>
  <c r="B59" i="3"/>
  <c r="C58" i="3"/>
  <c r="B58" i="3"/>
  <c r="C57" i="3"/>
  <c r="B57" i="3"/>
  <c r="C56" i="3"/>
  <c r="B56" i="3"/>
  <c r="C55" i="3"/>
  <c r="B55" i="3"/>
  <c r="C54" i="3"/>
  <c r="B54" i="3"/>
  <c r="C53" i="3"/>
  <c r="B53" i="3"/>
  <c r="C52" i="3"/>
  <c r="B52" i="3"/>
  <c r="C51" i="3"/>
  <c r="B51" i="3"/>
  <c r="C50" i="3"/>
  <c r="B50" i="3"/>
  <c r="C49" i="3"/>
  <c r="B49" i="3"/>
  <c r="C48" i="3"/>
  <c r="B48" i="3"/>
  <c r="C47" i="3"/>
  <c r="B47" i="3"/>
  <c r="C46" i="3"/>
  <c r="B46" i="3"/>
  <c r="C45" i="3"/>
  <c r="B45" i="3"/>
  <c r="C44" i="3"/>
  <c r="B44" i="3"/>
  <c r="C43" i="3"/>
  <c r="B43" i="3"/>
  <c r="C42" i="3"/>
  <c r="B42" i="3"/>
  <c r="C41" i="3"/>
  <c r="B41" i="3"/>
  <c r="C40" i="3"/>
  <c r="B40" i="3"/>
  <c r="C39" i="3"/>
  <c r="B39" i="3"/>
  <c r="C38" i="3"/>
  <c r="B38" i="3"/>
  <c r="C37" i="3"/>
  <c r="B37" i="3"/>
  <c r="C36" i="3"/>
  <c r="B36" i="3"/>
  <c r="C35" i="3"/>
  <c r="B35" i="3"/>
  <c r="C34" i="3"/>
  <c r="B34" i="3"/>
  <c r="C33" i="3"/>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 r="C18" i="3"/>
  <c r="B18" i="3"/>
  <c r="C17" i="3"/>
  <c r="B17" i="3"/>
  <c r="C16" i="3"/>
  <c r="B16" i="3"/>
  <c r="C15" i="3"/>
  <c r="B15" i="3"/>
  <c r="C14" i="3"/>
  <c r="B14" i="3"/>
  <c r="C13" i="3"/>
  <c r="B13" i="3"/>
  <c r="C12" i="3"/>
  <c r="B12" i="3"/>
  <c r="C11" i="3"/>
  <c r="B11" i="3"/>
  <c r="C10" i="3"/>
  <c r="B10" i="3"/>
  <c r="C9" i="3"/>
  <c r="B9" i="3"/>
  <c r="C8" i="3"/>
  <c r="B8" i="3"/>
  <c r="C7" i="3"/>
  <c r="B7" i="3"/>
  <c r="C6" i="3"/>
  <c r="B6" i="3"/>
  <c r="C5" i="3"/>
  <c r="B5" i="3"/>
  <c r="C4" i="3"/>
  <c r="B4" i="3"/>
  <c r="C3" i="3"/>
  <c r="B3" i="3"/>
  <c r="C2" i="3"/>
  <c r="B2" i="3"/>
  <c r="C139" i="2"/>
  <c r="B139" i="2"/>
  <c r="C859" i="2"/>
  <c r="B859" i="2"/>
  <c r="C858" i="2"/>
  <c r="B858" i="2"/>
  <c r="C857" i="2"/>
  <c r="B857" i="2"/>
  <c r="C856" i="2"/>
  <c r="B856" i="2"/>
  <c r="C855" i="2"/>
  <c r="B855" i="2"/>
  <c r="C854" i="2"/>
  <c r="B854" i="2"/>
  <c r="C853" i="2"/>
  <c r="B853" i="2"/>
  <c r="C852" i="2"/>
  <c r="B852" i="2"/>
  <c r="C851" i="2"/>
  <c r="B851" i="2"/>
  <c r="C850" i="2"/>
  <c r="B850" i="2"/>
  <c r="C849" i="2"/>
  <c r="B849" i="2"/>
  <c r="C724" i="2"/>
  <c r="B724" i="2"/>
  <c r="C723" i="2"/>
  <c r="B723" i="2"/>
  <c r="C722" i="2"/>
  <c r="B722" i="2"/>
  <c r="C721" i="2"/>
  <c r="B721" i="2"/>
  <c r="C720" i="2"/>
  <c r="B720" i="2"/>
  <c r="C667" i="2"/>
  <c r="B667" i="2"/>
  <c r="C666" i="2"/>
  <c r="B666" i="2"/>
  <c r="C665" i="2"/>
  <c r="B665" i="2"/>
  <c r="C664" i="2"/>
  <c r="B664" i="2"/>
  <c r="C663" i="2"/>
  <c r="B663" i="2"/>
  <c r="C662" i="2"/>
  <c r="B662" i="2"/>
  <c r="C598" i="2"/>
  <c r="B598" i="2"/>
  <c r="C597" i="2"/>
  <c r="B597" i="2"/>
  <c r="C596" i="2"/>
  <c r="B596" i="2"/>
  <c r="C595" i="2"/>
  <c r="B595" i="2"/>
  <c r="C594" i="2"/>
  <c r="B594" i="2"/>
  <c r="C593" i="2"/>
  <c r="B593" i="2"/>
  <c r="C592" i="2"/>
  <c r="B592" i="2"/>
  <c r="C514" i="2"/>
  <c r="B514" i="2"/>
  <c r="C513" i="2"/>
  <c r="B513" i="2"/>
  <c r="C512" i="2"/>
  <c r="B512" i="2"/>
  <c r="C511" i="2"/>
  <c r="B511" i="2"/>
  <c r="C510" i="2"/>
  <c r="B510" i="2"/>
  <c r="C509" i="2"/>
  <c r="B509" i="2"/>
  <c r="C508" i="2"/>
  <c r="B508" i="2"/>
  <c r="C507" i="2"/>
  <c r="B507" i="2"/>
  <c r="C506" i="2"/>
  <c r="B506" i="2"/>
  <c r="C505" i="2"/>
  <c r="B505" i="2"/>
  <c r="C400" i="2"/>
  <c r="B400" i="2"/>
  <c r="C399" i="2"/>
  <c r="B399" i="2"/>
  <c r="C398" i="2"/>
  <c r="B398" i="2"/>
  <c r="C397" i="2"/>
  <c r="B397" i="2"/>
  <c r="C396" i="2"/>
  <c r="B396" i="2"/>
  <c r="C395" i="2"/>
  <c r="B395" i="2"/>
  <c r="C394" i="2"/>
  <c r="B394" i="2"/>
  <c r="C393" i="2"/>
  <c r="B393" i="2"/>
  <c r="C392" i="2"/>
  <c r="B392" i="2"/>
  <c r="C391" i="2"/>
  <c r="B391" i="2"/>
  <c r="C390" i="2"/>
  <c r="B390" i="2"/>
  <c r="C389" i="2"/>
  <c r="B389" i="2"/>
  <c r="C256" i="2"/>
  <c r="B256" i="2"/>
  <c r="C255" i="2"/>
  <c r="B255" i="2"/>
  <c r="C254" i="2"/>
  <c r="B254" i="2"/>
  <c r="C253" i="2"/>
  <c r="B253" i="2"/>
  <c r="C252" i="2"/>
  <c r="B252" i="2"/>
  <c r="C251" i="2"/>
  <c r="B251" i="2"/>
  <c r="C250" i="2"/>
  <c r="B250" i="2"/>
  <c r="C249" i="2"/>
  <c r="B249" i="2"/>
  <c r="C248" i="2"/>
  <c r="B248" i="2"/>
  <c r="C247" i="2"/>
  <c r="B247" i="2"/>
  <c r="C246" i="2"/>
  <c r="B246" i="2"/>
  <c r="C138" i="2"/>
  <c r="B138" i="2"/>
  <c r="C137" i="2"/>
  <c r="B137" i="2"/>
  <c r="C136" i="2"/>
  <c r="B136" i="2"/>
  <c r="C135" i="2"/>
  <c r="B135" i="2"/>
  <c r="C134" i="2"/>
  <c r="B134" i="2"/>
  <c r="C133" i="2"/>
  <c r="B133" i="2"/>
  <c r="C132" i="2"/>
  <c r="B132" i="2"/>
  <c r="C131" i="2"/>
  <c r="B131" i="2"/>
  <c r="C130" i="2"/>
  <c r="B130" i="2"/>
  <c r="C129" i="2"/>
  <c r="B129" i="2"/>
  <c r="C128" i="2"/>
  <c r="B128" i="2"/>
  <c r="C127" i="2"/>
  <c r="B127" i="2"/>
  <c r="C848" i="2"/>
  <c r="B848" i="2"/>
  <c r="C847" i="2"/>
  <c r="B847" i="2"/>
  <c r="C846" i="2"/>
  <c r="B846" i="2"/>
  <c r="C845" i="2"/>
  <c r="B845" i="2"/>
  <c r="C844" i="2"/>
  <c r="B844" i="2"/>
  <c r="C843" i="2"/>
  <c r="B843" i="2"/>
  <c r="C842" i="2"/>
  <c r="B842" i="2"/>
  <c r="C841" i="2"/>
  <c r="B841" i="2"/>
  <c r="C840" i="2"/>
  <c r="B840" i="2"/>
  <c r="C839" i="2"/>
  <c r="B839" i="2"/>
  <c r="C838" i="2"/>
  <c r="B838" i="2"/>
  <c r="C719" i="2"/>
  <c r="B719" i="2"/>
  <c r="C718" i="2"/>
  <c r="B718" i="2"/>
  <c r="C717" i="2"/>
  <c r="B717" i="2"/>
  <c r="C716" i="2"/>
  <c r="B716" i="2"/>
  <c r="C661" i="2"/>
  <c r="B661" i="2"/>
  <c r="C660" i="2"/>
  <c r="B660" i="2"/>
  <c r="C659" i="2"/>
  <c r="B659" i="2"/>
  <c r="C658" i="2"/>
  <c r="B658" i="2"/>
  <c r="C657" i="2"/>
  <c r="B657" i="2"/>
  <c r="C591" i="2"/>
  <c r="B591" i="2"/>
  <c r="C590" i="2"/>
  <c r="B590" i="2"/>
  <c r="C589" i="2"/>
  <c r="B589" i="2"/>
  <c r="C588" i="2"/>
  <c r="B588" i="2"/>
  <c r="C587" i="2"/>
  <c r="B587" i="2"/>
  <c r="C586" i="2"/>
  <c r="B586" i="2"/>
  <c r="C585" i="2"/>
  <c r="B585" i="2"/>
  <c r="C504" i="2"/>
  <c r="B504" i="2"/>
  <c r="C503" i="2"/>
  <c r="B503" i="2"/>
  <c r="C502" i="2"/>
  <c r="B502" i="2"/>
  <c r="C501" i="2"/>
  <c r="B501" i="2"/>
  <c r="C500" i="2"/>
  <c r="B500" i="2"/>
  <c r="C499" i="2"/>
  <c r="B499" i="2"/>
  <c r="C498" i="2"/>
  <c r="B498" i="2"/>
  <c r="C497" i="2"/>
  <c r="B497" i="2"/>
  <c r="C496" i="2"/>
  <c r="B496" i="2"/>
  <c r="C388" i="2"/>
  <c r="B388" i="2"/>
  <c r="C387" i="2"/>
  <c r="B387" i="2"/>
  <c r="C386" i="2"/>
  <c r="B386" i="2"/>
  <c r="C385" i="2"/>
  <c r="B385" i="2"/>
  <c r="C384" i="2"/>
  <c r="B384" i="2"/>
  <c r="C383" i="2"/>
  <c r="B383" i="2"/>
  <c r="C382" i="2"/>
  <c r="B382" i="2"/>
  <c r="C381" i="2"/>
  <c r="B381" i="2"/>
  <c r="C380" i="2"/>
  <c r="B380" i="2"/>
  <c r="C379" i="2"/>
  <c r="B379" i="2"/>
  <c r="C378" i="2"/>
  <c r="B378" i="2"/>
  <c r="C377" i="2"/>
  <c r="B377" i="2"/>
  <c r="C245" i="2"/>
  <c r="B245" i="2"/>
  <c r="C244" i="2"/>
  <c r="B244" i="2"/>
  <c r="C243" i="2"/>
  <c r="B243" i="2"/>
  <c r="C242" i="2"/>
  <c r="B242" i="2"/>
  <c r="C241" i="2"/>
  <c r="B241" i="2"/>
  <c r="C240" i="2"/>
  <c r="B240" i="2"/>
  <c r="C239" i="2"/>
  <c r="B239" i="2"/>
  <c r="C238" i="2"/>
  <c r="B238" i="2"/>
  <c r="C237" i="2"/>
  <c r="B237" i="2"/>
  <c r="C236" i="2"/>
  <c r="B236" i="2"/>
  <c r="C126" i="2"/>
  <c r="B126" i="2"/>
  <c r="C125" i="2"/>
  <c r="B125" i="2"/>
  <c r="C124" i="2"/>
  <c r="B124" i="2"/>
  <c r="C123" i="2"/>
  <c r="B123" i="2"/>
  <c r="C122" i="2"/>
  <c r="B122" i="2"/>
  <c r="C121" i="2"/>
  <c r="B121" i="2"/>
  <c r="C120" i="2"/>
  <c r="B120" i="2"/>
  <c r="C119" i="2"/>
  <c r="B119" i="2"/>
  <c r="C118" i="2"/>
  <c r="B118" i="2"/>
  <c r="C117" i="2"/>
  <c r="B117" i="2"/>
  <c r="C116" i="2"/>
  <c r="B116" i="2"/>
  <c r="C837" i="2"/>
  <c r="B837" i="2"/>
  <c r="C836" i="2"/>
  <c r="B836" i="2"/>
  <c r="C835" i="2"/>
  <c r="B835" i="2"/>
  <c r="C834" i="2"/>
  <c r="B834" i="2"/>
  <c r="C833" i="2"/>
  <c r="B833" i="2"/>
  <c r="C832" i="2"/>
  <c r="B832" i="2"/>
  <c r="C831" i="2"/>
  <c r="B831" i="2"/>
  <c r="C830" i="2"/>
  <c r="B830" i="2"/>
  <c r="C829" i="2"/>
  <c r="B829" i="2"/>
  <c r="C828" i="2"/>
  <c r="B828" i="2"/>
  <c r="C827" i="2"/>
  <c r="B827" i="2"/>
  <c r="C826" i="2"/>
  <c r="B826" i="2"/>
  <c r="C715" i="2"/>
  <c r="B715" i="2"/>
  <c r="C714" i="2"/>
  <c r="B714" i="2"/>
  <c r="C713" i="2"/>
  <c r="B713" i="2"/>
  <c r="C712" i="2"/>
  <c r="B712" i="2"/>
  <c r="C711" i="2"/>
  <c r="B711" i="2"/>
  <c r="C656" i="2"/>
  <c r="B656" i="2"/>
  <c r="C655" i="2"/>
  <c r="B655" i="2"/>
  <c r="C654" i="2"/>
  <c r="B654" i="2"/>
  <c r="C653" i="2"/>
  <c r="B653" i="2"/>
  <c r="C652" i="2"/>
  <c r="B652" i="2"/>
  <c r="C651" i="2"/>
  <c r="B651" i="2"/>
  <c r="C584" i="2"/>
  <c r="B584" i="2"/>
  <c r="C583" i="2"/>
  <c r="B583" i="2"/>
  <c r="C582" i="2"/>
  <c r="B582" i="2"/>
  <c r="C581" i="2"/>
  <c r="B581" i="2"/>
  <c r="C580" i="2"/>
  <c r="B580" i="2"/>
  <c r="C579" i="2"/>
  <c r="B579" i="2"/>
  <c r="C578" i="2"/>
  <c r="B578" i="2"/>
  <c r="C495" i="2"/>
  <c r="B495" i="2"/>
  <c r="C494" i="2"/>
  <c r="B494" i="2"/>
  <c r="C493" i="2"/>
  <c r="B493" i="2"/>
  <c r="C492" i="2"/>
  <c r="B492" i="2"/>
  <c r="C491" i="2"/>
  <c r="B491" i="2"/>
  <c r="C490" i="2"/>
  <c r="B490" i="2"/>
  <c r="C489" i="2"/>
  <c r="B489" i="2"/>
  <c r="C488" i="2"/>
  <c r="B488" i="2"/>
  <c r="C487" i="2"/>
  <c r="B487" i="2"/>
  <c r="C486" i="2"/>
  <c r="B486" i="2"/>
  <c r="C376" i="2"/>
  <c r="B376" i="2"/>
  <c r="C375" i="2"/>
  <c r="B375" i="2"/>
  <c r="C374" i="2"/>
  <c r="B374" i="2"/>
  <c r="C373" i="2"/>
  <c r="B373" i="2"/>
  <c r="C372" i="2"/>
  <c r="B372" i="2"/>
  <c r="C371" i="2"/>
  <c r="B371" i="2"/>
  <c r="C370" i="2"/>
  <c r="B370" i="2"/>
  <c r="C369" i="2"/>
  <c r="B369" i="2"/>
  <c r="C368" i="2"/>
  <c r="B368" i="2"/>
  <c r="C367" i="2"/>
  <c r="B367" i="2"/>
  <c r="C366" i="2"/>
  <c r="B366" i="2"/>
  <c r="C365" i="2"/>
  <c r="B365" i="2"/>
  <c r="C235" i="2"/>
  <c r="B235" i="2"/>
  <c r="C234" i="2"/>
  <c r="B234" i="2"/>
  <c r="C233" i="2"/>
  <c r="B233" i="2"/>
  <c r="C232" i="2"/>
  <c r="B232" i="2"/>
  <c r="C231" i="2"/>
  <c r="B231" i="2"/>
  <c r="C230" i="2"/>
  <c r="B230" i="2"/>
  <c r="C229" i="2"/>
  <c r="B229" i="2"/>
  <c r="C228" i="2"/>
  <c r="B228" i="2"/>
  <c r="C227" i="2"/>
  <c r="B227" i="2"/>
  <c r="C226" i="2"/>
  <c r="B226" i="2"/>
  <c r="C115" i="2"/>
  <c r="B115" i="2"/>
  <c r="C114" i="2"/>
  <c r="B114" i="2"/>
  <c r="C113" i="2"/>
  <c r="B113" i="2"/>
  <c r="C112" i="2"/>
  <c r="B112" i="2"/>
  <c r="C111" i="2"/>
  <c r="B111" i="2"/>
  <c r="C110" i="2"/>
  <c r="B110" i="2"/>
  <c r="C109" i="2"/>
  <c r="B109" i="2"/>
  <c r="C108" i="2"/>
  <c r="B108" i="2"/>
  <c r="C107" i="2"/>
  <c r="B107" i="2"/>
  <c r="C106" i="2"/>
  <c r="B106" i="2"/>
  <c r="C105" i="2"/>
  <c r="B105" i="2"/>
  <c r="C104" i="2"/>
  <c r="B104" i="2"/>
  <c r="C825" i="2"/>
  <c r="B825" i="2"/>
  <c r="C824" i="2"/>
  <c r="B824" i="2"/>
  <c r="C823" i="2"/>
  <c r="B823" i="2"/>
  <c r="C822" i="2"/>
  <c r="B822" i="2"/>
  <c r="C821" i="2"/>
  <c r="B821" i="2"/>
  <c r="C820" i="2"/>
  <c r="B820" i="2"/>
  <c r="C819" i="2"/>
  <c r="B819" i="2"/>
  <c r="C818" i="2"/>
  <c r="B818" i="2"/>
  <c r="C817" i="2"/>
  <c r="B817" i="2"/>
  <c r="C816" i="2"/>
  <c r="B816" i="2"/>
  <c r="C815" i="2"/>
  <c r="B815" i="2"/>
  <c r="C710" i="2"/>
  <c r="B710" i="2"/>
  <c r="C709" i="2"/>
  <c r="B709" i="2"/>
  <c r="C708" i="2"/>
  <c r="B708" i="2"/>
  <c r="C707" i="2"/>
  <c r="B707" i="2"/>
  <c r="C706" i="2"/>
  <c r="B706" i="2"/>
  <c r="C650" i="2"/>
  <c r="B650" i="2"/>
  <c r="C649" i="2"/>
  <c r="B649" i="2"/>
  <c r="C648" i="2"/>
  <c r="B648" i="2"/>
  <c r="C647" i="2"/>
  <c r="B647" i="2"/>
  <c r="C646" i="2"/>
  <c r="B646" i="2"/>
  <c r="C645" i="2"/>
  <c r="B645" i="2"/>
  <c r="C577" i="2"/>
  <c r="B577" i="2"/>
  <c r="C576" i="2"/>
  <c r="B576" i="2"/>
  <c r="C575" i="2"/>
  <c r="B575" i="2"/>
  <c r="C574" i="2"/>
  <c r="B574" i="2"/>
  <c r="C573" i="2"/>
  <c r="B573" i="2"/>
  <c r="C572" i="2"/>
  <c r="B572" i="2"/>
  <c r="C571" i="2"/>
  <c r="B571" i="2"/>
  <c r="C485" i="2"/>
  <c r="B485" i="2"/>
  <c r="C484" i="2"/>
  <c r="B484" i="2"/>
  <c r="C483" i="2"/>
  <c r="B483" i="2"/>
  <c r="C482" i="2"/>
  <c r="B482" i="2"/>
  <c r="C481" i="2"/>
  <c r="B481" i="2"/>
  <c r="C480" i="2"/>
  <c r="B480" i="2"/>
  <c r="C479" i="2"/>
  <c r="B479" i="2"/>
  <c r="C478" i="2"/>
  <c r="B478" i="2"/>
  <c r="C477" i="2"/>
  <c r="B477" i="2"/>
  <c r="C364" i="2"/>
  <c r="B364" i="2"/>
  <c r="C363" i="2"/>
  <c r="B363" i="2"/>
  <c r="C362" i="2"/>
  <c r="B362" i="2"/>
  <c r="C361" i="2"/>
  <c r="B361" i="2"/>
  <c r="C360" i="2"/>
  <c r="B360" i="2"/>
  <c r="C359" i="2"/>
  <c r="B359" i="2"/>
  <c r="C358" i="2"/>
  <c r="B358" i="2"/>
  <c r="C357" i="2"/>
  <c r="B357" i="2"/>
  <c r="C356" i="2"/>
  <c r="B356" i="2"/>
  <c r="C355" i="2"/>
  <c r="B355" i="2"/>
  <c r="C354" i="2"/>
  <c r="B354" i="2"/>
  <c r="C353" i="2"/>
  <c r="B353" i="2"/>
  <c r="C225" i="2"/>
  <c r="B225" i="2"/>
  <c r="C224" i="2"/>
  <c r="B224" i="2"/>
  <c r="C223" i="2"/>
  <c r="B223" i="2"/>
  <c r="C222" i="2"/>
  <c r="B222" i="2"/>
  <c r="C221" i="2"/>
  <c r="B221" i="2"/>
  <c r="C220" i="2"/>
  <c r="B220" i="2"/>
  <c r="C219" i="2"/>
  <c r="B219" i="2"/>
  <c r="C218" i="2"/>
  <c r="B218" i="2"/>
  <c r="C103" i="2"/>
  <c r="B103" i="2"/>
  <c r="C102" i="2"/>
  <c r="B102" i="2"/>
  <c r="C101" i="2"/>
  <c r="B101" i="2"/>
  <c r="C100" i="2"/>
  <c r="B100" i="2"/>
  <c r="C99" i="2"/>
  <c r="B99" i="2"/>
  <c r="C98" i="2"/>
  <c r="B98" i="2"/>
  <c r="C97" i="2"/>
  <c r="B97" i="2"/>
  <c r="C96" i="2"/>
  <c r="B96" i="2"/>
  <c r="C95" i="2"/>
  <c r="B95" i="2"/>
  <c r="C94" i="2"/>
  <c r="B94" i="2"/>
  <c r="C93" i="2"/>
  <c r="B93" i="2"/>
  <c r="C814" i="2"/>
  <c r="B814" i="2"/>
  <c r="C813" i="2"/>
  <c r="B813" i="2"/>
  <c r="C812" i="2"/>
  <c r="B812" i="2"/>
  <c r="C811" i="2"/>
  <c r="B811" i="2"/>
  <c r="C810" i="2"/>
  <c r="B810" i="2"/>
  <c r="C809" i="2"/>
  <c r="B809" i="2"/>
  <c r="C808" i="2"/>
  <c r="B808" i="2"/>
  <c r="C807" i="2"/>
  <c r="B807" i="2"/>
  <c r="C806" i="2"/>
  <c r="B806" i="2"/>
  <c r="C805" i="2"/>
  <c r="B805" i="2"/>
  <c r="C804" i="2"/>
  <c r="B804" i="2"/>
  <c r="C705" i="2"/>
  <c r="B705" i="2"/>
  <c r="C704" i="2"/>
  <c r="B704" i="2"/>
  <c r="C703" i="2"/>
  <c r="B703" i="2"/>
  <c r="C702" i="2"/>
  <c r="B702" i="2"/>
  <c r="C701" i="2"/>
  <c r="B701" i="2"/>
  <c r="C644" i="2"/>
  <c r="B644" i="2"/>
  <c r="C643" i="2"/>
  <c r="B643" i="2"/>
  <c r="C642" i="2"/>
  <c r="B642" i="2"/>
  <c r="C641" i="2"/>
  <c r="B641" i="2"/>
  <c r="C640" i="2"/>
  <c r="B640" i="2"/>
  <c r="C639" i="2"/>
  <c r="B639" i="2"/>
  <c r="C570" i="2"/>
  <c r="B570" i="2"/>
  <c r="C569" i="2"/>
  <c r="B569" i="2"/>
  <c r="C568" i="2"/>
  <c r="B568" i="2"/>
  <c r="C567" i="2"/>
  <c r="B567" i="2"/>
  <c r="C566" i="2"/>
  <c r="B566" i="2"/>
  <c r="C565" i="2"/>
  <c r="B565" i="2"/>
  <c r="C564" i="2"/>
  <c r="B564" i="2"/>
  <c r="C476" i="2"/>
  <c r="B476" i="2"/>
  <c r="C475" i="2"/>
  <c r="B475" i="2"/>
  <c r="C474" i="2"/>
  <c r="B474" i="2"/>
  <c r="C473" i="2"/>
  <c r="B473" i="2"/>
  <c r="C472" i="2"/>
  <c r="B472" i="2"/>
  <c r="C471" i="2"/>
  <c r="B471" i="2"/>
  <c r="C470" i="2"/>
  <c r="B470" i="2"/>
  <c r="C469" i="2"/>
  <c r="B469" i="2"/>
  <c r="C468" i="2"/>
  <c r="B468" i="2"/>
  <c r="C467" i="2"/>
  <c r="B467" i="2"/>
  <c r="C352" i="2"/>
  <c r="B352" i="2"/>
  <c r="C351" i="2"/>
  <c r="B351" i="2"/>
  <c r="C350" i="2"/>
  <c r="B350" i="2"/>
  <c r="C349" i="2"/>
  <c r="B349" i="2"/>
  <c r="C348" i="2"/>
  <c r="B348" i="2"/>
  <c r="C347" i="2"/>
  <c r="B347" i="2"/>
  <c r="C346" i="2"/>
  <c r="B346" i="2"/>
  <c r="C345" i="2"/>
  <c r="B345" i="2"/>
  <c r="C344" i="2"/>
  <c r="B344" i="2"/>
  <c r="C343" i="2"/>
  <c r="B343" i="2"/>
  <c r="C342" i="2"/>
  <c r="B342" i="2"/>
  <c r="C341" i="2"/>
  <c r="B341" i="2"/>
  <c r="C217" i="2"/>
  <c r="B217" i="2"/>
  <c r="C216" i="2"/>
  <c r="B216" i="2"/>
  <c r="C215" i="2"/>
  <c r="B215" i="2"/>
  <c r="C214" i="2"/>
  <c r="B214" i="2"/>
  <c r="C213" i="2"/>
  <c r="B213" i="2"/>
  <c r="C212" i="2"/>
  <c r="B212" i="2"/>
  <c r="C211" i="2"/>
  <c r="B211" i="2"/>
  <c r="C210" i="2"/>
  <c r="B210" i="2"/>
  <c r="C209" i="2"/>
  <c r="B209" i="2"/>
  <c r="C208" i="2"/>
  <c r="B208" i="2"/>
  <c r="C207" i="2"/>
  <c r="B207" i="2"/>
  <c r="C92" i="2"/>
  <c r="B92" i="2"/>
  <c r="C91" i="2"/>
  <c r="B91" i="2"/>
  <c r="C90" i="2"/>
  <c r="B90" i="2"/>
  <c r="C89" i="2"/>
  <c r="B89" i="2"/>
  <c r="C88" i="2"/>
  <c r="B88" i="2"/>
  <c r="C87" i="2"/>
  <c r="B87" i="2"/>
  <c r="C86" i="2"/>
  <c r="B86" i="2"/>
  <c r="C85" i="2"/>
  <c r="B85" i="2"/>
  <c r="C84" i="2"/>
  <c r="B84" i="2"/>
  <c r="C83" i="2"/>
  <c r="B83" i="2"/>
  <c r="C82" i="2"/>
  <c r="B82" i="2"/>
  <c r="C81" i="2"/>
  <c r="B81" i="2"/>
  <c r="C803" i="2"/>
  <c r="B803" i="2"/>
  <c r="C802" i="2"/>
  <c r="B802" i="2"/>
  <c r="C801" i="2"/>
  <c r="B801" i="2"/>
  <c r="C800" i="2"/>
  <c r="B800" i="2"/>
  <c r="C799" i="2"/>
  <c r="B799" i="2"/>
  <c r="C798" i="2"/>
  <c r="B798" i="2"/>
  <c r="C797" i="2"/>
  <c r="B797" i="2"/>
  <c r="C796" i="2"/>
  <c r="B796" i="2"/>
  <c r="C795" i="2"/>
  <c r="B795" i="2"/>
  <c r="C794" i="2"/>
  <c r="B794" i="2"/>
  <c r="C793" i="2"/>
  <c r="B793" i="2"/>
  <c r="C700" i="2"/>
  <c r="B700" i="2"/>
  <c r="C699" i="2"/>
  <c r="B699" i="2"/>
  <c r="C698" i="2"/>
  <c r="B698" i="2"/>
  <c r="C697" i="2"/>
  <c r="B697" i="2"/>
  <c r="C638" i="2"/>
  <c r="B638" i="2"/>
  <c r="C637" i="2"/>
  <c r="B637" i="2"/>
  <c r="C636" i="2"/>
  <c r="B636" i="2"/>
  <c r="C635" i="2"/>
  <c r="B635" i="2"/>
  <c r="C634" i="2"/>
  <c r="B634" i="2"/>
  <c r="C563" i="2"/>
  <c r="B563" i="2"/>
  <c r="C562" i="2"/>
  <c r="B562" i="2"/>
  <c r="C561" i="2"/>
  <c r="B561" i="2"/>
  <c r="C560" i="2"/>
  <c r="B560" i="2"/>
  <c r="C559" i="2"/>
  <c r="B559" i="2"/>
  <c r="C558" i="2"/>
  <c r="B558" i="2"/>
  <c r="C557" i="2"/>
  <c r="B557" i="2"/>
  <c r="C466" i="2"/>
  <c r="B466" i="2"/>
  <c r="C465" i="2"/>
  <c r="B465" i="2"/>
  <c r="C464" i="2"/>
  <c r="B464" i="2"/>
  <c r="C463" i="2"/>
  <c r="B463" i="2"/>
  <c r="C462" i="2"/>
  <c r="B462" i="2"/>
  <c r="C461" i="2"/>
  <c r="B461" i="2"/>
  <c r="C460" i="2"/>
  <c r="B460" i="2"/>
  <c r="C459" i="2"/>
  <c r="B459" i="2"/>
  <c r="C458" i="2"/>
  <c r="B458" i="2"/>
  <c r="C340" i="2"/>
  <c r="B340" i="2"/>
  <c r="C339" i="2"/>
  <c r="B339" i="2"/>
  <c r="C338" i="2"/>
  <c r="B338" i="2"/>
  <c r="C337" i="2"/>
  <c r="B337" i="2"/>
  <c r="C336" i="2"/>
  <c r="B336" i="2"/>
  <c r="C335" i="2"/>
  <c r="B335" i="2"/>
  <c r="C334" i="2"/>
  <c r="B334" i="2"/>
  <c r="C333" i="2"/>
  <c r="B333" i="2"/>
  <c r="C332" i="2"/>
  <c r="B332" i="2"/>
  <c r="C331" i="2"/>
  <c r="B331" i="2"/>
  <c r="C330" i="2"/>
  <c r="B330" i="2"/>
  <c r="C329" i="2"/>
  <c r="B329" i="2"/>
  <c r="C206" i="2"/>
  <c r="B206" i="2"/>
  <c r="C205" i="2"/>
  <c r="B205" i="2"/>
  <c r="C204" i="2"/>
  <c r="B204" i="2"/>
  <c r="C203" i="2"/>
  <c r="B203" i="2"/>
  <c r="C202" i="2"/>
  <c r="B202" i="2"/>
  <c r="C201" i="2"/>
  <c r="B201" i="2"/>
  <c r="C200" i="2"/>
  <c r="B200" i="2"/>
  <c r="C199" i="2"/>
  <c r="B199" i="2"/>
  <c r="C198" i="2"/>
  <c r="B198" i="2"/>
  <c r="C197" i="2"/>
  <c r="B197" i="2"/>
  <c r="C80" i="2"/>
  <c r="B80" i="2"/>
  <c r="C79" i="2"/>
  <c r="B79" i="2"/>
  <c r="C78" i="2"/>
  <c r="B78" i="2"/>
  <c r="C77" i="2"/>
  <c r="B77" i="2"/>
  <c r="C76" i="2"/>
  <c r="B76" i="2"/>
  <c r="C75" i="2"/>
  <c r="B75" i="2"/>
  <c r="C74" i="2"/>
  <c r="B74" i="2"/>
  <c r="C73" i="2"/>
  <c r="B73" i="2"/>
  <c r="C72" i="2"/>
  <c r="B72" i="2"/>
  <c r="C71" i="2"/>
  <c r="B71" i="2"/>
  <c r="C70" i="2"/>
  <c r="B70" i="2"/>
  <c r="C792" i="2"/>
  <c r="B792" i="2"/>
  <c r="C791" i="2"/>
  <c r="B791" i="2"/>
  <c r="C790" i="2"/>
  <c r="B790" i="2"/>
  <c r="C789" i="2"/>
  <c r="B789" i="2"/>
  <c r="C788" i="2"/>
  <c r="B788" i="2"/>
  <c r="C787" i="2"/>
  <c r="B787" i="2"/>
  <c r="C786" i="2"/>
  <c r="B786" i="2"/>
  <c r="C785" i="2"/>
  <c r="B785" i="2"/>
  <c r="C784" i="2"/>
  <c r="B784" i="2"/>
  <c r="C783" i="2"/>
  <c r="B783" i="2"/>
  <c r="C782" i="2"/>
  <c r="B782" i="2"/>
  <c r="C781" i="2"/>
  <c r="B781" i="2"/>
  <c r="C696" i="2"/>
  <c r="B696" i="2"/>
  <c r="C695" i="2"/>
  <c r="B695" i="2"/>
  <c r="C694" i="2"/>
  <c r="B694" i="2"/>
  <c r="C693" i="2"/>
  <c r="B693" i="2"/>
  <c r="C692" i="2"/>
  <c r="B692" i="2"/>
  <c r="C633" i="2"/>
  <c r="B633" i="2"/>
  <c r="C632" i="2"/>
  <c r="B632" i="2"/>
  <c r="C631" i="2"/>
  <c r="B631" i="2"/>
  <c r="C630" i="2"/>
  <c r="B630" i="2"/>
  <c r="C629" i="2"/>
  <c r="B629" i="2"/>
  <c r="C628" i="2"/>
  <c r="B628" i="2"/>
  <c r="C556" i="2"/>
  <c r="B556" i="2"/>
  <c r="C555" i="2"/>
  <c r="B555" i="2"/>
  <c r="C554" i="2"/>
  <c r="B554" i="2"/>
  <c r="C553" i="2"/>
  <c r="B553" i="2"/>
  <c r="C552" i="2"/>
  <c r="B552" i="2"/>
  <c r="C551" i="2"/>
  <c r="B551" i="2"/>
  <c r="C550" i="2"/>
  <c r="B550" i="2"/>
  <c r="C457" i="2"/>
  <c r="B457" i="2"/>
  <c r="C456" i="2"/>
  <c r="B456" i="2"/>
  <c r="C455" i="2"/>
  <c r="B455" i="2"/>
  <c r="C454" i="2"/>
  <c r="B454" i="2"/>
  <c r="C453" i="2"/>
  <c r="B453" i="2"/>
  <c r="C452" i="2"/>
  <c r="B452" i="2"/>
  <c r="C451" i="2"/>
  <c r="B451" i="2"/>
  <c r="C450" i="2"/>
  <c r="B450" i="2"/>
  <c r="C449" i="2"/>
  <c r="B449" i="2"/>
  <c r="C448" i="2"/>
  <c r="B448" i="2"/>
  <c r="C328" i="2"/>
  <c r="B328" i="2"/>
  <c r="C327" i="2"/>
  <c r="B327" i="2"/>
  <c r="C326" i="2"/>
  <c r="B326" i="2"/>
  <c r="C325" i="2"/>
  <c r="B325" i="2"/>
  <c r="C324" i="2"/>
  <c r="B324" i="2"/>
  <c r="C323" i="2"/>
  <c r="B323" i="2"/>
  <c r="C322" i="2"/>
  <c r="B322" i="2"/>
  <c r="C321" i="2"/>
  <c r="B321" i="2"/>
  <c r="C320" i="2"/>
  <c r="B320" i="2"/>
  <c r="C319" i="2"/>
  <c r="B319" i="2"/>
  <c r="C318" i="2"/>
  <c r="B318" i="2"/>
  <c r="C317" i="2"/>
  <c r="B317" i="2"/>
  <c r="C196" i="2"/>
  <c r="B196" i="2"/>
  <c r="C195" i="2"/>
  <c r="B195" i="2"/>
  <c r="C194" i="2"/>
  <c r="B194" i="2"/>
  <c r="C193" i="2"/>
  <c r="B193" i="2"/>
  <c r="C192" i="2"/>
  <c r="B192" i="2"/>
  <c r="C191" i="2"/>
  <c r="B191" i="2"/>
  <c r="C190" i="2"/>
  <c r="B190" i="2"/>
  <c r="C189" i="2"/>
  <c r="B189" i="2"/>
  <c r="C188" i="2"/>
  <c r="B188" i="2"/>
  <c r="C187" i="2"/>
  <c r="B187" i="2"/>
  <c r="C69" i="2"/>
  <c r="B69" i="2"/>
  <c r="C68" i="2"/>
  <c r="B68" i="2"/>
  <c r="C67" i="2"/>
  <c r="B67" i="2"/>
  <c r="C66" i="2"/>
  <c r="B66" i="2"/>
  <c r="C65" i="2"/>
  <c r="B65" i="2"/>
  <c r="C64" i="2"/>
  <c r="B64" i="2"/>
  <c r="C63" i="2"/>
  <c r="B63" i="2"/>
  <c r="C62" i="2"/>
  <c r="B62" i="2"/>
  <c r="C61" i="2"/>
  <c r="B61" i="2"/>
  <c r="C60" i="2"/>
  <c r="B60" i="2"/>
  <c r="C59" i="2"/>
  <c r="B59" i="2"/>
  <c r="C58" i="2"/>
  <c r="B58" i="2"/>
  <c r="C780" i="2"/>
  <c r="B780" i="2"/>
  <c r="C779" i="2"/>
  <c r="B779" i="2"/>
  <c r="C778" i="2"/>
  <c r="B778" i="2"/>
  <c r="C777" i="2"/>
  <c r="B777" i="2"/>
  <c r="C776" i="2"/>
  <c r="B776" i="2"/>
  <c r="C775" i="2"/>
  <c r="B775" i="2"/>
  <c r="C774" i="2"/>
  <c r="B774" i="2"/>
  <c r="C773" i="2"/>
  <c r="B773" i="2"/>
  <c r="C772" i="2"/>
  <c r="B772" i="2"/>
  <c r="C771" i="2"/>
  <c r="B771" i="2"/>
  <c r="C770" i="2"/>
  <c r="B770" i="2"/>
  <c r="C691" i="2"/>
  <c r="B691" i="2"/>
  <c r="C690" i="2"/>
  <c r="B690" i="2"/>
  <c r="C689" i="2"/>
  <c r="B689" i="2"/>
  <c r="C688" i="2"/>
  <c r="B688" i="2"/>
  <c r="C687" i="2"/>
  <c r="B687" i="2"/>
  <c r="C627" i="2"/>
  <c r="B627" i="2"/>
  <c r="C626" i="2"/>
  <c r="B626" i="2"/>
  <c r="C625" i="2"/>
  <c r="B625" i="2"/>
  <c r="C624" i="2"/>
  <c r="B624" i="2"/>
  <c r="C623" i="2"/>
  <c r="B623" i="2"/>
  <c r="C622" i="2"/>
  <c r="B622" i="2"/>
  <c r="C549" i="2"/>
  <c r="B549" i="2"/>
  <c r="C548" i="2"/>
  <c r="B548" i="2"/>
  <c r="C547" i="2"/>
  <c r="B547" i="2"/>
  <c r="C546" i="2"/>
  <c r="B546" i="2"/>
  <c r="C545" i="2"/>
  <c r="B545" i="2"/>
  <c r="C544" i="2"/>
  <c r="B544" i="2"/>
  <c r="C543" i="2"/>
  <c r="B543" i="2"/>
  <c r="C447" i="2"/>
  <c r="B447" i="2"/>
  <c r="C446" i="2"/>
  <c r="B446" i="2"/>
  <c r="C445" i="2"/>
  <c r="B445" i="2"/>
  <c r="C444" i="2"/>
  <c r="B444" i="2"/>
  <c r="C443" i="2"/>
  <c r="B443" i="2"/>
  <c r="C442" i="2"/>
  <c r="B442" i="2"/>
  <c r="C441" i="2"/>
  <c r="B441" i="2"/>
  <c r="C440" i="2"/>
  <c r="B440" i="2"/>
  <c r="C439" i="2"/>
  <c r="B439" i="2"/>
  <c r="C316" i="2"/>
  <c r="B316" i="2"/>
  <c r="C315" i="2"/>
  <c r="B315" i="2"/>
  <c r="C314" i="2"/>
  <c r="B314" i="2"/>
  <c r="C313" i="2"/>
  <c r="B313" i="2"/>
  <c r="C312" i="2"/>
  <c r="B312" i="2"/>
  <c r="C311" i="2"/>
  <c r="B311" i="2"/>
  <c r="C310" i="2"/>
  <c r="B310" i="2"/>
  <c r="C309" i="2"/>
  <c r="B309" i="2"/>
  <c r="C308" i="2"/>
  <c r="B308" i="2"/>
  <c r="C307" i="2"/>
  <c r="B307" i="2"/>
  <c r="C306" i="2"/>
  <c r="B306" i="2"/>
  <c r="C305" i="2"/>
  <c r="B305" i="2"/>
  <c r="C186" i="2"/>
  <c r="B186" i="2"/>
  <c r="C185" i="2"/>
  <c r="B185" i="2"/>
  <c r="C184" i="2"/>
  <c r="B184" i="2"/>
  <c r="C183" i="2"/>
  <c r="B183" i="2"/>
  <c r="C182" i="2"/>
  <c r="B182" i="2"/>
  <c r="C181" i="2"/>
  <c r="B181" i="2"/>
  <c r="C180" i="2"/>
  <c r="B180" i="2"/>
  <c r="C179" i="2"/>
  <c r="B179" i="2"/>
  <c r="C57" i="2"/>
  <c r="B57" i="2"/>
  <c r="C56" i="2"/>
  <c r="B56" i="2"/>
  <c r="C55" i="2"/>
  <c r="B55" i="2"/>
  <c r="C54" i="2"/>
  <c r="B54" i="2"/>
  <c r="C53" i="2"/>
  <c r="B53" i="2"/>
  <c r="C52" i="2"/>
  <c r="B52" i="2"/>
  <c r="C51" i="2"/>
  <c r="B51" i="2"/>
  <c r="C50" i="2"/>
  <c r="B50" i="2"/>
  <c r="C49" i="2"/>
  <c r="B49" i="2"/>
  <c r="C48" i="2"/>
  <c r="B48" i="2"/>
  <c r="C47" i="2"/>
  <c r="B47" i="2"/>
  <c r="C769" i="2"/>
  <c r="B769" i="2"/>
  <c r="C768" i="2"/>
  <c r="B768" i="2"/>
  <c r="C767" i="2"/>
  <c r="B767" i="2"/>
  <c r="C766" i="2"/>
  <c r="B766" i="2"/>
  <c r="C765" i="2"/>
  <c r="B765" i="2"/>
  <c r="C764" i="2"/>
  <c r="B764" i="2"/>
  <c r="C763" i="2"/>
  <c r="B763" i="2"/>
  <c r="C762" i="2"/>
  <c r="B762" i="2"/>
  <c r="C761" i="2"/>
  <c r="B761" i="2"/>
  <c r="C760" i="2"/>
  <c r="B760" i="2"/>
  <c r="C759" i="2"/>
  <c r="B759" i="2"/>
  <c r="C686" i="2"/>
  <c r="B686" i="2"/>
  <c r="C685" i="2"/>
  <c r="B685" i="2"/>
  <c r="C684" i="2"/>
  <c r="B684" i="2"/>
  <c r="C683" i="2"/>
  <c r="B683" i="2"/>
  <c r="C682" i="2"/>
  <c r="B682" i="2"/>
  <c r="C621" i="2"/>
  <c r="B621" i="2"/>
  <c r="C620" i="2"/>
  <c r="B620" i="2"/>
  <c r="C619" i="2"/>
  <c r="B619" i="2"/>
  <c r="C618" i="2"/>
  <c r="B618" i="2"/>
  <c r="C617" i="2"/>
  <c r="B617" i="2"/>
  <c r="C616" i="2"/>
  <c r="B616" i="2"/>
  <c r="C542" i="2"/>
  <c r="B542" i="2"/>
  <c r="C541" i="2"/>
  <c r="B541" i="2"/>
  <c r="C540" i="2"/>
  <c r="B540" i="2"/>
  <c r="C539" i="2"/>
  <c r="B539" i="2"/>
  <c r="C538" i="2"/>
  <c r="B538" i="2"/>
  <c r="C537" i="2"/>
  <c r="B537" i="2"/>
  <c r="C536" i="2"/>
  <c r="B536" i="2"/>
  <c r="C438" i="2"/>
  <c r="B438" i="2"/>
  <c r="C437" i="2"/>
  <c r="B437" i="2"/>
  <c r="C436" i="2"/>
  <c r="B436" i="2"/>
  <c r="C435" i="2"/>
  <c r="B435" i="2"/>
  <c r="C434" i="2"/>
  <c r="B434" i="2"/>
  <c r="C433" i="2"/>
  <c r="B433" i="2"/>
  <c r="C432" i="2"/>
  <c r="B432" i="2"/>
  <c r="C431" i="2"/>
  <c r="B431" i="2"/>
  <c r="C430" i="2"/>
  <c r="B430" i="2"/>
  <c r="C429" i="2"/>
  <c r="B429" i="2"/>
  <c r="C304" i="2"/>
  <c r="B304" i="2"/>
  <c r="C303" i="2"/>
  <c r="B303" i="2"/>
  <c r="C302" i="2"/>
  <c r="B302" i="2"/>
  <c r="C301" i="2"/>
  <c r="B301" i="2"/>
  <c r="C300" i="2"/>
  <c r="B300" i="2"/>
  <c r="C299" i="2"/>
  <c r="B299" i="2"/>
  <c r="C298" i="2"/>
  <c r="B298" i="2"/>
  <c r="C297" i="2"/>
  <c r="B297" i="2"/>
  <c r="C296" i="2"/>
  <c r="B296" i="2"/>
  <c r="C295" i="2"/>
  <c r="B295" i="2"/>
  <c r="C294" i="2"/>
  <c r="B294" i="2"/>
  <c r="C293" i="2"/>
  <c r="B293" i="2"/>
  <c r="C178" i="2"/>
  <c r="B178" i="2"/>
  <c r="C177" i="2"/>
  <c r="B177" i="2"/>
  <c r="C176" i="2"/>
  <c r="B176" i="2"/>
  <c r="C175" i="2"/>
  <c r="B175" i="2"/>
  <c r="C174" i="2"/>
  <c r="B174" i="2"/>
  <c r="C173" i="2"/>
  <c r="B173" i="2"/>
  <c r="C172" i="2"/>
  <c r="B172" i="2"/>
  <c r="C171" i="2"/>
  <c r="B171" i="2"/>
  <c r="C170" i="2"/>
  <c r="B170" i="2"/>
  <c r="C169" i="2"/>
  <c r="B169" i="2"/>
  <c r="C168" i="2"/>
  <c r="B168" i="2"/>
  <c r="C46" i="2"/>
  <c r="B46" i="2"/>
  <c r="C45" i="2"/>
  <c r="B45" i="2"/>
  <c r="C44" i="2"/>
  <c r="B44" i="2"/>
  <c r="C43" i="2"/>
  <c r="B43" i="2"/>
  <c r="C42" i="2"/>
  <c r="B42" i="2"/>
  <c r="C41" i="2"/>
  <c r="B41" i="2"/>
  <c r="C40" i="2"/>
  <c r="B40" i="2"/>
  <c r="C39" i="2"/>
  <c r="B39" i="2"/>
  <c r="C38" i="2"/>
  <c r="B38" i="2"/>
  <c r="C37" i="2"/>
  <c r="B37" i="2"/>
  <c r="C36" i="2"/>
  <c r="B36" i="2"/>
  <c r="C35" i="2"/>
  <c r="B35" i="2"/>
  <c r="C758" i="2"/>
  <c r="B758" i="2"/>
  <c r="C757" i="2"/>
  <c r="B757" i="2"/>
  <c r="C756" i="2"/>
  <c r="B756" i="2"/>
  <c r="C755" i="2"/>
  <c r="B755" i="2"/>
  <c r="C754" i="2"/>
  <c r="B754" i="2"/>
  <c r="C753" i="2"/>
  <c r="B753" i="2"/>
  <c r="C752" i="2"/>
  <c r="B752" i="2"/>
  <c r="C751" i="2"/>
  <c r="B751" i="2"/>
  <c r="C750" i="2"/>
  <c r="B750" i="2"/>
  <c r="C749" i="2"/>
  <c r="B749" i="2"/>
  <c r="C748" i="2"/>
  <c r="B748" i="2"/>
  <c r="C681" i="2"/>
  <c r="B681" i="2"/>
  <c r="C680" i="2"/>
  <c r="B680" i="2"/>
  <c r="C679" i="2"/>
  <c r="B679" i="2"/>
  <c r="C678" i="2"/>
  <c r="B678" i="2"/>
  <c r="C615" i="2"/>
  <c r="B615" i="2"/>
  <c r="C614" i="2"/>
  <c r="B614" i="2"/>
  <c r="C613" i="2"/>
  <c r="B613" i="2"/>
  <c r="C612" i="2"/>
  <c r="B612" i="2"/>
  <c r="C611" i="2"/>
  <c r="B611" i="2"/>
  <c r="C535" i="2"/>
  <c r="B535" i="2"/>
  <c r="C534" i="2"/>
  <c r="B534" i="2"/>
  <c r="C533" i="2"/>
  <c r="B533" i="2"/>
  <c r="C532" i="2"/>
  <c r="B532" i="2"/>
  <c r="C531" i="2"/>
  <c r="B531" i="2"/>
  <c r="C530" i="2"/>
  <c r="B530" i="2"/>
  <c r="C529" i="2"/>
  <c r="B529" i="2"/>
  <c r="C428" i="2"/>
  <c r="B428" i="2"/>
  <c r="C427" i="2"/>
  <c r="B427" i="2"/>
  <c r="C426" i="2"/>
  <c r="B426" i="2"/>
  <c r="C425" i="2"/>
  <c r="B425" i="2"/>
  <c r="C424" i="2"/>
  <c r="B424" i="2"/>
  <c r="C423" i="2"/>
  <c r="B423" i="2"/>
  <c r="C422" i="2"/>
  <c r="B422" i="2"/>
  <c r="C421" i="2"/>
  <c r="B421" i="2"/>
  <c r="C420" i="2"/>
  <c r="B420" i="2"/>
  <c r="C292" i="2"/>
  <c r="B292" i="2"/>
  <c r="C291" i="2"/>
  <c r="B291" i="2"/>
  <c r="C290" i="2"/>
  <c r="B290" i="2"/>
  <c r="C289" i="2"/>
  <c r="B289" i="2"/>
  <c r="C288" i="2"/>
  <c r="B288" i="2"/>
  <c r="C287" i="2"/>
  <c r="B287" i="2"/>
  <c r="C286" i="2"/>
  <c r="B286" i="2"/>
  <c r="C285" i="2"/>
  <c r="B285" i="2"/>
  <c r="C284" i="2"/>
  <c r="B284" i="2"/>
  <c r="C283" i="2"/>
  <c r="B283" i="2"/>
  <c r="C282" i="2"/>
  <c r="B282" i="2"/>
  <c r="C281" i="2"/>
  <c r="B281" i="2"/>
  <c r="C167" i="2"/>
  <c r="B167" i="2"/>
  <c r="C166" i="2"/>
  <c r="B166" i="2"/>
  <c r="C165" i="2"/>
  <c r="B165" i="2"/>
  <c r="C164" i="2"/>
  <c r="B164" i="2"/>
  <c r="C163" i="2"/>
  <c r="B163" i="2"/>
  <c r="C162" i="2"/>
  <c r="B162" i="2"/>
  <c r="C161" i="2"/>
  <c r="B161" i="2"/>
  <c r="C160" i="2"/>
  <c r="B160" i="2"/>
  <c r="C159" i="2"/>
  <c r="B159" i="2"/>
  <c r="C158" i="2"/>
  <c r="B158" i="2"/>
  <c r="C34" i="2"/>
  <c r="B34" i="2"/>
  <c r="C33" i="2"/>
  <c r="B33" i="2"/>
  <c r="C32" i="2"/>
  <c r="B32" i="2"/>
  <c r="C31" i="2"/>
  <c r="B31" i="2"/>
  <c r="C30" i="2"/>
  <c r="B30" i="2"/>
  <c r="C29" i="2"/>
  <c r="B29" i="2"/>
  <c r="C28" i="2"/>
  <c r="B28" i="2"/>
  <c r="C27" i="2"/>
  <c r="B27" i="2"/>
  <c r="C26" i="2"/>
  <c r="B26" i="2"/>
  <c r="C25" i="2"/>
  <c r="B25" i="2"/>
  <c r="C24" i="2"/>
  <c r="B24" i="2"/>
  <c r="C747" i="2"/>
  <c r="B747" i="2"/>
  <c r="C746" i="2"/>
  <c r="B746" i="2"/>
  <c r="C745" i="2"/>
  <c r="B745" i="2"/>
  <c r="C744" i="2"/>
  <c r="B744" i="2"/>
  <c r="C743" i="2"/>
  <c r="B743" i="2"/>
  <c r="C742" i="2"/>
  <c r="B742" i="2"/>
  <c r="C741" i="2"/>
  <c r="B741" i="2"/>
  <c r="C740" i="2"/>
  <c r="B740" i="2"/>
  <c r="C739" i="2"/>
  <c r="B739" i="2"/>
  <c r="C738" i="2"/>
  <c r="B738" i="2"/>
  <c r="C737" i="2"/>
  <c r="B737" i="2"/>
  <c r="C736" i="2"/>
  <c r="B736" i="2"/>
  <c r="C677" i="2"/>
  <c r="B677" i="2"/>
  <c r="C676" i="2"/>
  <c r="B676" i="2"/>
  <c r="C675" i="2"/>
  <c r="B675" i="2"/>
  <c r="C674" i="2"/>
  <c r="B674" i="2"/>
  <c r="C673" i="2"/>
  <c r="B673" i="2"/>
  <c r="C610" i="2"/>
  <c r="B610" i="2"/>
  <c r="C609" i="2"/>
  <c r="B609" i="2"/>
  <c r="C608" i="2"/>
  <c r="B608" i="2"/>
  <c r="C607" i="2"/>
  <c r="B607" i="2"/>
  <c r="C606" i="2"/>
  <c r="B606" i="2"/>
  <c r="C605" i="2"/>
  <c r="B605" i="2"/>
  <c r="C528" i="2"/>
  <c r="B528" i="2"/>
  <c r="C527" i="2"/>
  <c r="B527" i="2"/>
  <c r="C526" i="2"/>
  <c r="B526" i="2"/>
  <c r="C525" i="2"/>
  <c r="B525" i="2"/>
  <c r="C524" i="2"/>
  <c r="B524" i="2"/>
  <c r="C523" i="2"/>
  <c r="B523" i="2"/>
  <c r="C522" i="2"/>
  <c r="B522" i="2"/>
  <c r="C419" i="2"/>
  <c r="B419" i="2"/>
  <c r="C418" i="2"/>
  <c r="B418" i="2"/>
  <c r="C417" i="2"/>
  <c r="B417" i="2"/>
  <c r="C416" i="2"/>
  <c r="B416" i="2"/>
  <c r="C415" i="2"/>
  <c r="B415" i="2"/>
  <c r="C414" i="2"/>
  <c r="B414" i="2"/>
  <c r="C413" i="2"/>
  <c r="B413" i="2"/>
  <c r="C412" i="2"/>
  <c r="B412" i="2"/>
  <c r="C411" i="2"/>
  <c r="B411" i="2"/>
  <c r="C410" i="2"/>
  <c r="B410" i="2"/>
  <c r="C280" i="2"/>
  <c r="B280" i="2"/>
  <c r="C279" i="2"/>
  <c r="B279" i="2"/>
  <c r="C278" i="2"/>
  <c r="B278" i="2"/>
  <c r="C277" i="2"/>
  <c r="B277" i="2"/>
  <c r="C276" i="2"/>
  <c r="B276" i="2"/>
  <c r="C275" i="2"/>
  <c r="B275" i="2"/>
  <c r="C274" i="2"/>
  <c r="B274" i="2"/>
  <c r="C273" i="2"/>
  <c r="B273" i="2"/>
  <c r="C272" i="2"/>
  <c r="B272" i="2"/>
  <c r="C271" i="2"/>
  <c r="B271" i="2"/>
  <c r="C270" i="2"/>
  <c r="B270" i="2"/>
  <c r="C269" i="2"/>
  <c r="B269" i="2"/>
  <c r="C157" i="2"/>
  <c r="B157" i="2"/>
  <c r="C156" i="2"/>
  <c r="B156" i="2"/>
  <c r="C155" i="2"/>
  <c r="B155" i="2"/>
  <c r="C154" i="2"/>
  <c r="B154" i="2"/>
  <c r="C153" i="2"/>
  <c r="B153" i="2"/>
  <c r="C152" i="2"/>
  <c r="B152" i="2"/>
  <c r="C151" i="2"/>
  <c r="B151" i="2"/>
  <c r="C150" i="2"/>
  <c r="B150" i="2"/>
  <c r="C149" i="2"/>
  <c r="B149" i="2"/>
  <c r="C148" i="2"/>
  <c r="B148" i="2"/>
  <c r="C23" i="2"/>
  <c r="B23" i="2"/>
  <c r="C22" i="2"/>
  <c r="B22" i="2"/>
  <c r="C21" i="2"/>
  <c r="B21" i="2"/>
  <c r="C20" i="2"/>
  <c r="B20" i="2"/>
  <c r="C19" i="2"/>
  <c r="B19" i="2"/>
  <c r="C18" i="2"/>
  <c r="B18" i="2"/>
  <c r="C17" i="2"/>
  <c r="B17" i="2"/>
  <c r="C16" i="2"/>
  <c r="B16" i="2"/>
  <c r="C15" i="2"/>
  <c r="B15" i="2"/>
  <c r="C14" i="2"/>
  <c r="B14" i="2"/>
  <c r="C13" i="2"/>
  <c r="B13" i="2"/>
  <c r="C12" i="2"/>
  <c r="B12" i="2"/>
  <c r="C735" i="2"/>
  <c r="B735" i="2"/>
  <c r="C734" i="2"/>
  <c r="B734" i="2"/>
  <c r="C733" i="2"/>
  <c r="B733" i="2"/>
  <c r="C732" i="2"/>
  <c r="B732" i="2"/>
  <c r="C731" i="2"/>
  <c r="B731" i="2"/>
  <c r="C730" i="2"/>
  <c r="B730" i="2"/>
  <c r="C729" i="2"/>
  <c r="B729" i="2"/>
  <c r="C728" i="2"/>
  <c r="B728" i="2"/>
  <c r="C727" i="2"/>
  <c r="B727" i="2"/>
  <c r="C726" i="2"/>
  <c r="B726" i="2"/>
  <c r="C725" i="2"/>
  <c r="B725" i="2"/>
  <c r="C672" i="2"/>
  <c r="B672" i="2"/>
  <c r="C671" i="2"/>
  <c r="B671" i="2"/>
  <c r="C670" i="2"/>
  <c r="B670" i="2"/>
  <c r="C669" i="2"/>
  <c r="B669" i="2"/>
  <c r="C668" i="2"/>
  <c r="B668" i="2"/>
  <c r="C604" i="2"/>
  <c r="B604" i="2"/>
  <c r="C603" i="2"/>
  <c r="B603" i="2"/>
  <c r="C602" i="2"/>
  <c r="B602" i="2"/>
  <c r="C601" i="2"/>
  <c r="B601" i="2"/>
  <c r="C600" i="2"/>
  <c r="B600" i="2"/>
  <c r="C599" i="2"/>
  <c r="B599" i="2"/>
  <c r="C521" i="2"/>
  <c r="B521" i="2"/>
  <c r="C520" i="2"/>
  <c r="B520" i="2"/>
  <c r="C519" i="2"/>
  <c r="B519" i="2"/>
  <c r="C518" i="2"/>
  <c r="B518" i="2"/>
  <c r="C517" i="2"/>
  <c r="B517" i="2"/>
  <c r="C516" i="2"/>
  <c r="B516" i="2"/>
  <c r="C515" i="2"/>
  <c r="B515" i="2"/>
  <c r="C409" i="2"/>
  <c r="B409" i="2"/>
  <c r="C408" i="2"/>
  <c r="B408" i="2"/>
  <c r="C407" i="2"/>
  <c r="B407" i="2"/>
  <c r="C406" i="2"/>
  <c r="B406" i="2"/>
  <c r="C405" i="2"/>
  <c r="B405" i="2"/>
  <c r="C404" i="2"/>
  <c r="B404" i="2"/>
  <c r="C403" i="2"/>
  <c r="B403" i="2"/>
  <c r="C402" i="2"/>
  <c r="B402" i="2"/>
  <c r="C401" i="2"/>
  <c r="B401" i="2"/>
  <c r="C268" i="2"/>
  <c r="B268" i="2"/>
  <c r="C267" i="2"/>
  <c r="B267" i="2"/>
  <c r="C266" i="2"/>
  <c r="B266" i="2"/>
  <c r="C265" i="2"/>
  <c r="B265" i="2"/>
  <c r="C264" i="2"/>
  <c r="B264" i="2"/>
  <c r="C263" i="2"/>
  <c r="B263" i="2"/>
  <c r="C262" i="2"/>
  <c r="B262" i="2"/>
  <c r="C261" i="2"/>
  <c r="B261" i="2"/>
  <c r="C260" i="2"/>
  <c r="B260" i="2"/>
  <c r="C259" i="2"/>
  <c r="B259" i="2"/>
  <c r="C258" i="2"/>
  <c r="B258" i="2"/>
  <c r="C257" i="2"/>
  <c r="B257" i="2"/>
  <c r="C147" i="2"/>
  <c r="B147" i="2"/>
  <c r="C146" i="2"/>
  <c r="B146" i="2"/>
  <c r="C145" i="2"/>
  <c r="B145" i="2"/>
  <c r="C144" i="2"/>
  <c r="B144" i="2"/>
  <c r="C143" i="2"/>
  <c r="B143" i="2"/>
  <c r="C142" i="2"/>
  <c r="B142" i="2"/>
  <c r="C141" i="2"/>
  <c r="B141" i="2"/>
  <c r="C140" i="2"/>
  <c r="B140" i="2"/>
  <c r="C11" i="2"/>
  <c r="B11" i="2"/>
  <c r="C10" i="2"/>
  <c r="B10" i="2"/>
  <c r="C9" i="2"/>
  <c r="B9" i="2"/>
  <c r="C8" i="2"/>
  <c r="B8" i="2"/>
  <c r="C7" i="2"/>
  <c r="B7" i="2"/>
  <c r="C6" i="2"/>
  <c r="B6" i="2"/>
  <c r="C5" i="2"/>
  <c r="B5" i="2"/>
  <c r="C4" i="2"/>
  <c r="B4" i="2"/>
  <c r="C3" i="2"/>
  <c r="B3" i="2"/>
  <c r="C2" i="2"/>
  <c r="B2" i="2"/>
</calcChain>
</file>

<file path=xl/sharedStrings.xml><?xml version="1.0" encoding="utf-8"?>
<sst xmlns="http://schemas.openxmlformats.org/spreadsheetml/2006/main" count="3453" uniqueCount="97">
  <si>
    <t>Month</t>
  </si>
  <si>
    <t>Period</t>
  </si>
  <si>
    <t>Year</t>
  </si>
  <si>
    <t>Category</t>
  </si>
  <si>
    <t>Product</t>
  </si>
  <si>
    <t>Actual</t>
  </si>
  <si>
    <t>Budget</t>
  </si>
  <si>
    <t>Beverages</t>
  </si>
  <si>
    <t>Chai</t>
  </si>
  <si>
    <t>Chamomile</t>
  </si>
  <si>
    <t>Lemon Grass Tea</t>
  </si>
  <si>
    <t>English Breakfast</t>
  </si>
  <si>
    <t>Green Tea</t>
  </si>
  <si>
    <t>Espresso</t>
  </si>
  <si>
    <t>Latte</t>
  </si>
  <si>
    <t>Iced Tea</t>
  </si>
  <si>
    <t>Cappuccino</t>
  </si>
  <si>
    <t>Irish Breakfast</t>
  </si>
  <si>
    <t>Apple Juice</t>
  </si>
  <si>
    <t>Condiments</t>
  </si>
  <si>
    <t>Strawberry Jam</t>
  </si>
  <si>
    <t>Lemon Curd</t>
  </si>
  <si>
    <t>Vegimite</t>
  </si>
  <si>
    <t>Mustard</t>
  </si>
  <si>
    <t>Sweet Chilli Sauce</t>
  </si>
  <si>
    <t>Fruit Chutney</t>
  </si>
  <si>
    <t>Raspberry Jam</t>
  </si>
  <si>
    <t>Nutella</t>
  </si>
  <si>
    <t>Confections</t>
  </si>
  <si>
    <t>Smarties</t>
  </si>
  <si>
    <t>M &amp; M's</t>
  </si>
  <si>
    <t>Red Frogs</t>
  </si>
  <si>
    <t>Strawberries &amp; Cream</t>
  </si>
  <si>
    <t>Snakes</t>
  </si>
  <si>
    <t>Milk Bottles</t>
  </si>
  <si>
    <t>Kit Kats</t>
  </si>
  <si>
    <t>Jupiter Bars</t>
  </si>
  <si>
    <t>Crunchie</t>
  </si>
  <si>
    <t>Picnic</t>
  </si>
  <si>
    <t>Cherry Ripe</t>
  </si>
  <si>
    <t>Fruit n Nut</t>
  </si>
  <si>
    <t>Dairy Products</t>
  </si>
  <si>
    <t>Camembert</t>
  </si>
  <si>
    <t>Cheddar</t>
  </si>
  <si>
    <t>Brie</t>
  </si>
  <si>
    <t>Gorgonzola</t>
  </si>
  <si>
    <t>Ricotta</t>
  </si>
  <si>
    <t>Mozzarella</t>
  </si>
  <si>
    <t>Colby</t>
  </si>
  <si>
    <t>Edam</t>
  </si>
  <si>
    <t>Gouda</t>
  </si>
  <si>
    <t>Grains/Cereals</t>
  </si>
  <si>
    <t>Pasta</t>
  </si>
  <si>
    <t>Gnocchi</t>
  </si>
  <si>
    <t>Cous Cous</t>
  </si>
  <si>
    <t>Ravioli</t>
  </si>
  <si>
    <t>Hokkien Noodles</t>
  </si>
  <si>
    <t>Jasmine Rice</t>
  </si>
  <si>
    <t>Barley</t>
  </si>
  <si>
    <t>Meat/Poultry</t>
  </si>
  <si>
    <t>Eye Fillet</t>
  </si>
  <si>
    <t>Lamb Backstrap</t>
  </si>
  <si>
    <t>Pork Chops</t>
  </si>
  <si>
    <t>Chicken Breast</t>
  </si>
  <si>
    <t>Rump Steak</t>
  </si>
  <si>
    <t>Liver</t>
  </si>
  <si>
    <t>Produce</t>
  </si>
  <si>
    <t>Brocollini</t>
  </si>
  <si>
    <t>Organic Apples</t>
  </si>
  <si>
    <t>Raisins</t>
  </si>
  <si>
    <t>Tofu</t>
  </si>
  <si>
    <t>Mange Tout</t>
  </si>
  <si>
    <t>Seafood</t>
  </si>
  <si>
    <t>Banana Prawns</t>
  </si>
  <si>
    <t>King Crabs</t>
  </si>
  <si>
    <t>Gravad lax</t>
  </si>
  <si>
    <t>Calamari</t>
  </si>
  <si>
    <t>Yellow Fin Tuna</t>
  </si>
  <si>
    <t>Atlantic Salmon</t>
  </si>
  <si>
    <t>Oysters</t>
  </si>
  <si>
    <t>Scalops</t>
  </si>
  <si>
    <t>Kaviar</t>
  </si>
  <si>
    <t>Mahi Mahi</t>
  </si>
  <si>
    <t>Snapper</t>
  </si>
  <si>
    <t>Mocha</t>
  </si>
  <si>
    <t>Pickalilly</t>
  </si>
  <si>
    <t>Cranberry Sauce</t>
  </si>
  <si>
    <t>Mars Bars</t>
  </si>
  <si>
    <t>Mascarpone</t>
  </si>
  <si>
    <t>Escargots de Bourgogne</t>
  </si>
  <si>
    <t>Honey</t>
  </si>
  <si>
    <t>Boysenberry Spread</t>
  </si>
  <si>
    <t>Row Labels</t>
  </si>
  <si>
    <t>Use Slicer Selection in Formula</t>
  </si>
  <si>
    <t>Chart Table</t>
  </si>
  <si>
    <t>Slicer Selection</t>
  </si>
  <si>
    <t>Dynamic Label: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</si>
</sst>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mmm"/>
    <numFmt numFmtId="166" formatCode="_-* #,##0_-;\-* #,##0_-;_-* &quot;-&quot;??_-;_-@_-"/>
  </numFmts>
  <fonts count="5" x14ac:knownFonts="1">
    <font>
      <sz val="11"/>
      <color theme="1"/>
      <name val="Calibri"/>
      <family val="2"/>
      <scheme val="minor"/>
    </font>
    <font>
      <b/>
      <sz val="11"/>
      <color theme="1"/>
      <name val="Calibri"/>
      <family val="2"/>
      <scheme val="minor"/>
    </font>
    <font>
      <sz val="24"/>
      <color theme="0"/>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8" tint="-0.249977111117893"/>
        <bgColor indexed="64"/>
      </patternFill>
    </fill>
    <fill>
      <patternFill patternType="solid">
        <fgColor theme="0" tint="-0.14999847407452621"/>
        <bgColor theme="0" tint="-0.14999847407452621"/>
      </patternFill>
    </fill>
  </fills>
  <borders count="3">
    <border>
      <left/>
      <right/>
      <top/>
      <bottom/>
      <diagonal/>
    </border>
    <border>
      <left/>
      <right/>
      <top/>
      <bottom style="thin">
        <color indexed="64"/>
      </bottom>
      <diagonal/>
    </border>
    <border>
      <left/>
      <right/>
      <top/>
      <bottom style="thin">
        <color theme="0" tint="-0.34998626667073579"/>
      </bottom>
      <diagonal/>
    </border>
  </borders>
  <cellStyleXfs count="2">
    <xf numFmtId="0" fontId="0" fillId="0" borderId="0"/>
    <xf numFmtId="43" fontId="3" fillId="0" borderId="0" applyFont="0" applyFill="0" applyBorder="0" applyAlignment="0" applyProtection="0"/>
  </cellStyleXfs>
  <cellXfs count="18">
    <xf numFmtId="0" fontId="0" fillId="0" borderId="0" xfId="0"/>
    <xf numFmtId="164" fontId="0" fillId="0" borderId="0" xfId="0" applyNumberFormat="1"/>
    <xf numFmtId="14"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1" fillId="2" borderId="0" xfId="0" applyFont="1" applyFill="1" applyAlignment="1">
      <alignment horizontal="centerContinuous"/>
    </xf>
    <xf numFmtId="0" fontId="1" fillId="2" borderId="1" xfId="0" applyFont="1" applyFill="1" applyBorder="1"/>
    <xf numFmtId="0" fontId="1" fillId="2" borderId="1" xfId="0" applyFont="1" applyFill="1" applyBorder="1" applyAlignment="1">
      <alignment horizontal="right"/>
    </xf>
    <xf numFmtId="0" fontId="0" fillId="3" borderId="0" xfId="0" applyFill="1"/>
    <xf numFmtId="0" fontId="2" fillId="3" borderId="0" xfId="0" applyFont="1" applyFill="1" applyAlignment="1">
      <alignment vertical="center"/>
    </xf>
    <xf numFmtId="0" fontId="0" fillId="0" borderId="0" xfId="0" applyAlignment="1">
      <alignment vertical="center"/>
    </xf>
    <xf numFmtId="3" fontId="0" fillId="0" borderId="0" xfId="0" applyNumberFormat="1" applyAlignment="1">
      <alignment horizontal="center" vertical="center"/>
    </xf>
    <xf numFmtId="0" fontId="1" fillId="4" borderId="2" xfId="0" applyFont="1" applyFill="1" applyBorder="1"/>
    <xf numFmtId="165" fontId="0" fillId="0" borderId="0" xfId="0" applyNumberFormat="1" applyAlignment="1">
      <alignment horizontal="left"/>
    </xf>
    <xf numFmtId="43" fontId="0" fillId="0" borderId="0" xfId="1" applyFont="1"/>
    <xf numFmtId="166" fontId="0" fillId="0" borderId="0" xfId="1" applyNumberFormat="1" applyFont="1"/>
    <xf numFmtId="0" fontId="4" fillId="0" borderId="0" xfId="0" applyFont="1"/>
  </cellXfs>
  <cellStyles count="2">
    <cellStyle name="Comma" xfId="1" builtinId="3"/>
    <cellStyle name="Normal" xfId="0" builtinId="0"/>
  </cellStyles>
  <dxfs count="7">
    <dxf>
      <numFmt numFmtId="19" formatCode="d/mm/yyyy"/>
    </dxf>
    <dxf>
      <numFmt numFmtId="19" formatCode="d/mm/yyyy"/>
    </dxf>
    <dxf>
      <numFmt numFmtId="19" formatCode="d/mm/yyyy"/>
    </dxf>
    <dxf>
      <numFmt numFmtId="19" formatCode="d/mm/yyyy"/>
    </dxf>
    <dxf>
      <numFmt numFmtId="19" formatCode="d/mm/yyyy"/>
    </dxf>
    <dxf>
      <numFmt numFmtId="19" formatCode="d/mm/yyyy"/>
    </dxf>
    <dxf>
      <font>
        <color rgb="FFFF0000"/>
      </font>
    </dxf>
  </dxfs>
  <tableStyles count="0" defaultTableStyle="TableStyleMedium2" defaultPivotStyle="PivotStyleLight16"/>
  <colors>
    <mruColors>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Report!$N$4</c:f>
          <c:strCache>
            <c:ptCount val="1"/>
            <c:pt idx="0">
              <c:v>Beverages Actual vs Budget Sales</c:v>
            </c:pt>
          </c:strCache>
        </c:strRef>
      </c:tx>
      <c:layout>
        <c:manualLayout>
          <c:xMode val="edge"/>
          <c:yMode val="edge"/>
          <c:x val="9.6867127550216096E-3"/>
          <c:y val="2.9197080291970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09497343475707"/>
          <c:y val="0.1847451002931203"/>
          <c:w val="0.87221226979730426"/>
          <c:h val="0.70236795218115977"/>
        </c:manualLayout>
      </c:layout>
      <c:lineChart>
        <c:grouping val="standard"/>
        <c:varyColors val="0"/>
        <c:ser>
          <c:idx val="0"/>
          <c:order val="0"/>
          <c:tx>
            <c:strRef>
              <c:f>Report!$I$4</c:f>
              <c:strCache>
                <c:ptCount val="1"/>
                <c:pt idx="0">
                  <c:v>Actual</c:v>
                </c:pt>
              </c:strCache>
            </c:strRef>
          </c:tx>
          <c:spPr>
            <a:ln w="28575" cap="rnd">
              <a:solidFill>
                <a:schemeClr val="accent1"/>
              </a:solidFill>
              <a:round/>
            </a:ln>
            <a:effectLst/>
          </c:spPr>
          <c:marker>
            <c:symbol val="none"/>
          </c:marker>
          <c:cat>
            <c:numRef>
              <c:f>Report!$H$5:$H$16</c:f>
              <c:numCache>
                <c:formatCode>mmm</c:formatCode>
                <c:ptCount val="1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numCache>
            </c:numRef>
          </c:cat>
          <c:val>
            <c:numRef>
              <c:f>Report!$I$5:$I$16</c:f>
              <c:numCache>
                <c:formatCode>#,##0</c:formatCode>
                <c:ptCount val="12"/>
                <c:pt idx="0">
                  <c:v>33333.540000000008</c:v>
                </c:pt>
                <c:pt idx="1">
                  <c:v>20995.77</c:v>
                </c:pt>
                <c:pt idx="2">
                  <c:v>20603.490000000002</c:v>
                </c:pt>
                <c:pt idx="3">
                  <c:v>26114.29</c:v>
                </c:pt>
                <c:pt idx="4">
                  <c:v>31579.160000000003</c:v>
                </c:pt>
                <c:pt idx="5">
                  <c:v>8071.38</c:v>
                </c:pt>
                <c:pt idx="6">
                  <c:v>24382.35</c:v>
                </c:pt>
                <c:pt idx="7">
                  <c:v>15011.900000000001</c:v>
                </c:pt>
                <c:pt idx="8">
                  <c:v>24151.59</c:v>
                </c:pt>
                <c:pt idx="9">
                  <c:v>34526.82</c:v>
                </c:pt>
                <c:pt idx="10">
                  <c:v>17449.14</c:v>
                </c:pt>
                <c:pt idx="11">
                  <c:v>24652.720000000001</c:v>
                </c:pt>
              </c:numCache>
            </c:numRef>
          </c:val>
          <c:smooth val="0"/>
        </c:ser>
        <c:ser>
          <c:idx val="1"/>
          <c:order val="1"/>
          <c:tx>
            <c:strRef>
              <c:f>Report!$J$4</c:f>
              <c:strCache>
                <c:ptCount val="1"/>
                <c:pt idx="0">
                  <c:v>Budget</c:v>
                </c:pt>
              </c:strCache>
            </c:strRef>
          </c:tx>
          <c:spPr>
            <a:ln w="28575" cap="rnd">
              <a:solidFill>
                <a:schemeClr val="accent2"/>
              </a:solidFill>
              <a:round/>
            </a:ln>
            <a:effectLst/>
          </c:spPr>
          <c:marker>
            <c:symbol val="none"/>
          </c:marker>
          <c:cat>
            <c:numRef>
              <c:f>Report!$H$5:$H$16</c:f>
              <c:numCache>
                <c:formatCode>mmm</c:formatCode>
                <c:ptCount val="1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numCache>
            </c:numRef>
          </c:cat>
          <c:val>
            <c:numRef>
              <c:f>Report!$J$5:$J$16</c:f>
              <c:numCache>
                <c:formatCode>#,##0</c:formatCode>
                <c:ptCount val="12"/>
                <c:pt idx="0">
                  <c:v>31671</c:v>
                </c:pt>
                <c:pt idx="1">
                  <c:v>24785</c:v>
                </c:pt>
                <c:pt idx="2">
                  <c:v>21477</c:v>
                </c:pt>
                <c:pt idx="3">
                  <c:v>19171</c:v>
                </c:pt>
                <c:pt idx="4">
                  <c:v>49416</c:v>
                </c:pt>
                <c:pt idx="5">
                  <c:v>31562</c:v>
                </c:pt>
                <c:pt idx="6">
                  <c:v>28522</c:v>
                </c:pt>
                <c:pt idx="7">
                  <c:v>26019</c:v>
                </c:pt>
                <c:pt idx="8">
                  <c:v>39820</c:v>
                </c:pt>
                <c:pt idx="9">
                  <c:v>26641</c:v>
                </c:pt>
                <c:pt idx="10">
                  <c:v>21470</c:v>
                </c:pt>
                <c:pt idx="11">
                  <c:v>18606</c:v>
                </c:pt>
              </c:numCache>
            </c:numRef>
          </c:val>
          <c:smooth val="0"/>
        </c:ser>
        <c:dLbls>
          <c:showLegendKey val="0"/>
          <c:showVal val="0"/>
          <c:showCatName val="0"/>
          <c:showSerName val="0"/>
          <c:showPercent val="0"/>
          <c:showBubbleSize val="0"/>
        </c:dLbls>
        <c:smooth val="0"/>
        <c:axId val="396251584"/>
        <c:axId val="396251192"/>
      </c:lineChart>
      <c:dateAx>
        <c:axId val="396251584"/>
        <c:scaling>
          <c:orientation val="minMax"/>
        </c:scaling>
        <c:delete val="0"/>
        <c:axPos val="b"/>
        <c:numFmt formatCode="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6251192"/>
        <c:crosses val="autoZero"/>
        <c:auto val="1"/>
        <c:lblOffset val="100"/>
        <c:baseTimeUnit val="months"/>
      </c:dateAx>
      <c:valAx>
        <c:axId val="39625119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6251584"/>
        <c:crosses val="autoZero"/>
        <c:crossBetween val="between"/>
      </c:valAx>
      <c:spPr>
        <a:noFill/>
        <a:ln>
          <a:noFill/>
        </a:ln>
        <a:effectLst/>
      </c:spPr>
    </c:plotArea>
    <c:legend>
      <c:legendPos val="t"/>
      <c:layout>
        <c:manualLayout>
          <c:xMode val="edge"/>
          <c:yMode val="edge"/>
          <c:x val="0.70897254910949459"/>
          <c:y val="4.909992283950617E-2"/>
          <c:w val="0.26503663232572117"/>
          <c:h val="8.26828703703703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myonlinetraininghub.com/use-excel-slicer-selection-in-formulas"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0</xdr:row>
      <xdr:rowOff>85725</xdr:rowOff>
    </xdr:from>
    <xdr:to>
      <xdr:col>13</xdr:col>
      <xdr:colOff>2030131</xdr:colOff>
      <xdr:row>0</xdr:row>
      <xdr:rowOff>619341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44175" y="85725"/>
          <a:ext cx="3230281" cy="533616"/>
        </a:xfrm>
        <a:prstGeom prst="rect">
          <a:avLst/>
        </a:prstGeom>
      </xdr:spPr>
    </xdr:pic>
    <xdr:clientData/>
  </xdr:twoCellAnchor>
  <xdr:twoCellAnchor>
    <xdr:from>
      <xdr:col>5</xdr:col>
      <xdr:colOff>2057400</xdr:colOff>
      <xdr:row>0</xdr:row>
      <xdr:rowOff>180975</xdr:rowOff>
    </xdr:from>
    <xdr:to>
      <xdr:col>9</xdr:col>
      <xdr:colOff>419101</xdr:colOff>
      <xdr:row>0</xdr:row>
      <xdr:rowOff>514350</xdr:rowOff>
    </xdr:to>
    <xdr:sp macro="" textlink="">
      <xdr:nvSpPr>
        <xdr:cNvPr id="7" name="Rounded Rectangle 6">
          <a:hlinkClick xmlns:r="http://schemas.openxmlformats.org/officeDocument/2006/relationships" r:id="rId1"/>
        </xdr:cNvPr>
        <xdr:cNvSpPr/>
      </xdr:nvSpPr>
      <xdr:spPr>
        <a:xfrm>
          <a:off x="6210300" y="180975"/>
          <a:ext cx="2057401" cy="33337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AU" sz="1100"/>
            <a:t>click here to read tutorial</a:t>
          </a:r>
        </a:p>
      </xdr:txBody>
    </xdr:sp>
    <xdr:clientData/>
  </xdr:twoCellAnchor>
  <xdr:twoCellAnchor editAs="oneCell">
    <xdr:from>
      <xdr:col>0</xdr:col>
      <xdr:colOff>133351</xdr:colOff>
      <xdr:row>2</xdr:row>
      <xdr:rowOff>0</xdr:rowOff>
    </xdr:from>
    <xdr:to>
      <xdr:col>0</xdr:col>
      <xdr:colOff>1457325</xdr:colOff>
      <xdr:row>15</xdr:row>
      <xdr:rowOff>114300</xdr:rowOff>
    </xdr:to>
    <mc:AlternateContent xmlns:mc="http://schemas.openxmlformats.org/markup-compatibility/2006" xmlns:a14="http://schemas.microsoft.com/office/drawing/2010/main">
      <mc:Choice Requires="a14">
        <xdr:graphicFrame macro="">
          <xdr:nvGraphicFramePr>
            <xdr:cNvPr id="8"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133351" y="1085850"/>
              <a:ext cx="1323974" cy="25908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1523999</xdr:colOff>
      <xdr:row>2</xdr:row>
      <xdr:rowOff>1</xdr:rowOff>
    </xdr:from>
    <xdr:to>
      <xdr:col>5</xdr:col>
      <xdr:colOff>2257425</xdr:colOff>
      <xdr:row>15</xdr:row>
      <xdr:rowOff>115501</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ynda" refreshedDate="42345.519763310185" createdVersion="5" refreshedVersion="5" minRefreshableVersion="3" recordCount="858">
  <cacheSource type="worksheet">
    <worksheetSource name="Actual"/>
  </cacheSource>
  <cacheFields count="6">
    <cacheField name="Month" numFmtId="14">
      <sharedItems containsSemiMixedTypes="0" containsNonDate="0" containsDate="1" containsString="0" minDate="2014-01-01T00:00:00" maxDate="2014-12-02T00:00:00" count="12">
        <d v="2014-01-01T00:00:00"/>
        <d v="2014-02-01T00:00:00"/>
        <d v="2014-03-01T00:00:00"/>
        <d v="2014-04-01T00:00:00"/>
        <d v="2014-05-01T00:00:00"/>
        <d v="2014-06-01T00:00:00"/>
        <d v="2014-07-01T00:00:00"/>
        <d v="2014-08-01T00:00:00"/>
        <d v="2014-09-01T00:00:00"/>
        <d v="2014-10-01T00:00:00"/>
        <d v="2014-11-01T00:00:00"/>
        <d v="2014-12-01T00:00:00"/>
      </sharedItems>
    </cacheField>
    <cacheField name="Period" numFmtId="14">
      <sharedItems count="12">
        <s v="Jan 2014"/>
        <s v="Feb 2014"/>
        <s v="Mar 2014"/>
        <s v="Apr 2014"/>
        <s v="May 2014"/>
        <s v="Jun 2014"/>
        <s v="Jul 2014"/>
        <s v="Aug 2014"/>
        <s v="Sep 2014"/>
        <s v="Oct 2014"/>
        <s v="Nov 2014"/>
        <s v="Dec 2014"/>
      </sharedItems>
    </cacheField>
    <cacheField name="Year" numFmtId="14">
      <sharedItems count="3">
        <s v="2014"/>
        <s v="2015" u="1"/>
        <s v="2013" u="1"/>
      </sharedItems>
    </cacheField>
    <cacheField name="Category" numFmtId="0">
      <sharedItems count="8">
        <s v="Beverages"/>
        <s v="Condiments"/>
        <s v="Confections"/>
        <s v="Dairy Products"/>
        <s v="Grains/Cereals"/>
        <s v="Meat/Poultry"/>
        <s v="Produce"/>
        <s v="Seafood"/>
      </sharedItems>
    </cacheField>
    <cacheField name="Product" numFmtId="0">
      <sharedItems/>
    </cacheField>
    <cacheField name="Actual" numFmtId="0">
      <sharedItems containsSemiMixedTypes="0" containsString="0" containsNumber="1" minValue="43.217999999999996" maxValue="35459.728499999997"/>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8">
  <r>
    <x v="0"/>
    <x v="0"/>
    <x v="0"/>
    <x v="0"/>
    <s v="Chamomile"/>
    <n v="2748.01"/>
  </r>
  <r>
    <x v="0"/>
    <x v="0"/>
    <x v="0"/>
    <x v="0"/>
    <s v="Lemon Grass Tea"/>
    <n v="560.88"/>
  </r>
  <r>
    <x v="0"/>
    <x v="0"/>
    <x v="0"/>
    <x v="0"/>
    <s v="English Breakfast"/>
    <n v="22865.9"/>
  </r>
  <r>
    <x v="0"/>
    <x v="0"/>
    <x v="0"/>
    <x v="0"/>
    <s v="Green Tea"/>
    <n v="523.91"/>
  </r>
  <r>
    <x v="0"/>
    <x v="0"/>
    <x v="0"/>
    <x v="0"/>
    <s v="Espresso"/>
    <n v="1370.43"/>
  </r>
  <r>
    <x v="0"/>
    <x v="0"/>
    <x v="0"/>
    <x v="0"/>
    <s v="Latte"/>
    <n v="1233.27"/>
  </r>
  <r>
    <x v="0"/>
    <x v="0"/>
    <x v="0"/>
    <x v="0"/>
    <s v="Iced Tea"/>
    <n v="1463.15"/>
  </r>
  <r>
    <x v="0"/>
    <x v="0"/>
    <x v="0"/>
    <x v="0"/>
    <s v="Cappuccino"/>
    <n v="210.23"/>
  </r>
  <r>
    <x v="0"/>
    <x v="0"/>
    <x v="0"/>
    <x v="0"/>
    <s v="Irish Breakfast"/>
    <n v="184.58"/>
  </r>
  <r>
    <x v="0"/>
    <x v="0"/>
    <x v="0"/>
    <x v="0"/>
    <s v="Apple Juice"/>
    <n v="1672.7"/>
  </r>
  <r>
    <x v="0"/>
    <x v="0"/>
    <x v="0"/>
    <x v="0"/>
    <s v="Chai"/>
    <n v="500.48"/>
  </r>
  <r>
    <x v="1"/>
    <x v="1"/>
    <x v="0"/>
    <x v="0"/>
    <s v="Chamomile"/>
    <n v="223.03"/>
  </r>
  <r>
    <x v="1"/>
    <x v="1"/>
    <x v="0"/>
    <x v="0"/>
    <s v="Lemon Grass Tea"/>
    <n v="2034.75"/>
  </r>
  <r>
    <x v="1"/>
    <x v="1"/>
    <x v="0"/>
    <x v="0"/>
    <s v="English Breakfast"/>
    <n v="1441.68"/>
  </r>
  <r>
    <x v="1"/>
    <x v="1"/>
    <x v="0"/>
    <x v="0"/>
    <s v="Green Tea"/>
    <n v="799.68"/>
  </r>
  <r>
    <x v="1"/>
    <x v="1"/>
    <x v="0"/>
    <x v="0"/>
    <s v="Espresso"/>
    <n v="1046.03"/>
  </r>
  <r>
    <x v="1"/>
    <x v="1"/>
    <x v="0"/>
    <x v="0"/>
    <s v="Latte"/>
    <n v="2625.42"/>
  </r>
  <r>
    <x v="1"/>
    <x v="1"/>
    <x v="0"/>
    <x v="0"/>
    <s v="Mocha"/>
    <n v="3427.07"/>
  </r>
  <r>
    <x v="1"/>
    <x v="1"/>
    <x v="0"/>
    <x v="0"/>
    <s v="Iced Tea"/>
    <n v="789.28"/>
  </r>
  <r>
    <x v="1"/>
    <x v="1"/>
    <x v="0"/>
    <x v="0"/>
    <s v="Cappuccino"/>
    <n v="5028.8"/>
  </r>
  <r>
    <x v="1"/>
    <x v="1"/>
    <x v="0"/>
    <x v="0"/>
    <s v="Irish Breakfast"/>
    <n v="1750.1"/>
  </r>
  <r>
    <x v="1"/>
    <x v="1"/>
    <x v="0"/>
    <x v="0"/>
    <s v="Apple Juice"/>
    <n v="195.13"/>
  </r>
  <r>
    <x v="1"/>
    <x v="1"/>
    <x v="0"/>
    <x v="0"/>
    <s v="Chai"/>
    <n v="1634.8"/>
  </r>
  <r>
    <x v="2"/>
    <x v="2"/>
    <x v="0"/>
    <x v="0"/>
    <s v="Chamomile"/>
    <n v="1702.35"/>
  </r>
  <r>
    <x v="2"/>
    <x v="2"/>
    <x v="0"/>
    <x v="0"/>
    <s v="Lemon Grass Tea"/>
    <n v="1330.88"/>
  </r>
  <r>
    <x v="2"/>
    <x v="2"/>
    <x v="0"/>
    <x v="0"/>
    <s v="English Breakfast"/>
    <n v="1446.36"/>
  </r>
  <r>
    <x v="2"/>
    <x v="2"/>
    <x v="0"/>
    <x v="0"/>
    <s v="Green Tea"/>
    <n v="5058.96"/>
  </r>
  <r>
    <x v="2"/>
    <x v="2"/>
    <x v="0"/>
    <x v="0"/>
    <s v="Espresso"/>
    <n v="896.7"/>
  </r>
  <r>
    <x v="2"/>
    <x v="2"/>
    <x v="0"/>
    <x v="0"/>
    <s v="Latte"/>
    <n v="870.35"/>
  </r>
  <r>
    <x v="2"/>
    <x v="2"/>
    <x v="0"/>
    <x v="0"/>
    <s v="Mocha"/>
    <n v="882.36"/>
  </r>
  <r>
    <x v="2"/>
    <x v="2"/>
    <x v="0"/>
    <x v="0"/>
    <s v="Iced Tea"/>
    <n v="3395.87"/>
  </r>
  <r>
    <x v="2"/>
    <x v="2"/>
    <x v="0"/>
    <x v="0"/>
    <s v="Cappuccino"/>
    <n v="4276.6099999999997"/>
  </r>
  <r>
    <x v="2"/>
    <x v="2"/>
    <x v="0"/>
    <x v="0"/>
    <s v="Apple Juice"/>
    <n v="299.88"/>
  </r>
  <r>
    <x v="2"/>
    <x v="2"/>
    <x v="0"/>
    <x v="0"/>
    <s v="Chai"/>
    <n v="443.17"/>
  </r>
  <r>
    <x v="3"/>
    <x v="3"/>
    <x v="0"/>
    <x v="0"/>
    <s v="Chamomile"/>
    <n v="2490.62"/>
  </r>
  <r>
    <x v="3"/>
    <x v="3"/>
    <x v="0"/>
    <x v="0"/>
    <s v="Lemon Grass Tea"/>
    <n v="1776.42"/>
  </r>
  <r>
    <x v="3"/>
    <x v="3"/>
    <x v="0"/>
    <x v="0"/>
    <s v="English Breakfast"/>
    <n v="1289.57"/>
  </r>
  <r>
    <x v="3"/>
    <x v="3"/>
    <x v="0"/>
    <x v="0"/>
    <s v="Green Tea"/>
    <n v="428.64"/>
  </r>
  <r>
    <x v="3"/>
    <x v="3"/>
    <x v="0"/>
    <x v="0"/>
    <s v="Espresso"/>
    <n v="8296.2900000000009"/>
  </r>
  <r>
    <x v="3"/>
    <x v="3"/>
    <x v="0"/>
    <x v="0"/>
    <s v="Latte"/>
    <n v="191.35"/>
  </r>
  <r>
    <x v="3"/>
    <x v="3"/>
    <x v="0"/>
    <x v="0"/>
    <s v="Mocha"/>
    <n v="6307.39"/>
  </r>
  <r>
    <x v="3"/>
    <x v="3"/>
    <x v="0"/>
    <x v="0"/>
    <s v="Iced Tea"/>
    <n v="185.47"/>
  </r>
  <r>
    <x v="3"/>
    <x v="3"/>
    <x v="0"/>
    <x v="0"/>
    <s v="Cappuccino"/>
    <n v="504.19"/>
  </r>
  <r>
    <x v="3"/>
    <x v="3"/>
    <x v="0"/>
    <x v="0"/>
    <s v="Irish Breakfast"/>
    <n v="965.89"/>
  </r>
  <r>
    <x v="3"/>
    <x v="3"/>
    <x v="0"/>
    <x v="0"/>
    <s v="Apple Juice"/>
    <n v="998.78"/>
  </r>
  <r>
    <x v="3"/>
    <x v="3"/>
    <x v="0"/>
    <x v="0"/>
    <s v="Chai"/>
    <n v="2679.68"/>
  </r>
  <r>
    <x v="4"/>
    <x v="4"/>
    <x v="0"/>
    <x v="0"/>
    <s v="Chamomile"/>
    <n v="2774.3"/>
  </r>
  <r>
    <x v="4"/>
    <x v="4"/>
    <x v="0"/>
    <x v="0"/>
    <s v="Lemon Grass Tea"/>
    <n v="1382.83"/>
  </r>
  <r>
    <x v="4"/>
    <x v="4"/>
    <x v="0"/>
    <x v="0"/>
    <s v="English Breakfast"/>
    <n v="6166.89"/>
  </r>
  <r>
    <x v="4"/>
    <x v="4"/>
    <x v="0"/>
    <x v="0"/>
    <s v="Green Tea"/>
    <n v="5000.2"/>
  </r>
  <r>
    <x v="4"/>
    <x v="4"/>
    <x v="0"/>
    <x v="0"/>
    <s v="Espresso"/>
    <n v="5930.5"/>
  </r>
  <r>
    <x v="4"/>
    <x v="4"/>
    <x v="0"/>
    <x v="0"/>
    <s v="Latte"/>
    <n v="1053.4000000000001"/>
  </r>
  <r>
    <x v="4"/>
    <x v="4"/>
    <x v="0"/>
    <x v="0"/>
    <s v="Iced Tea"/>
    <n v="338.4"/>
  </r>
  <r>
    <x v="4"/>
    <x v="4"/>
    <x v="0"/>
    <x v="0"/>
    <s v="Cappuccino"/>
    <n v="1369.56"/>
  </r>
  <r>
    <x v="4"/>
    <x v="4"/>
    <x v="0"/>
    <x v="0"/>
    <s v="Irish Breakfast"/>
    <n v="4393.33"/>
  </r>
  <r>
    <x v="4"/>
    <x v="4"/>
    <x v="0"/>
    <x v="0"/>
    <s v="Apple Juice"/>
    <n v="2139.19"/>
  </r>
  <r>
    <x v="4"/>
    <x v="4"/>
    <x v="0"/>
    <x v="0"/>
    <s v="Chai"/>
    <n v="1030.56"/>
  </r>
  <r>
    <x v="5"/>
    <x v="5"/>
    <x v="0"/>
    <x v="0"/>
    <s v="Chamomile"/>
    <n v="1444.92"/>
  </r>
  <r>
    <x v="5"/>
    <x v="5"/>
    <x v="0"/>
    <x v="0"/>
    <s v="Lemon Grass Tea"/>
    <n v="1515"/>
  </r>
  <r>
    <x v="5"/>
    <x v="5"/>
    <x v="0"/>
    <x v="0"/>
    <s v="English Breakfast"/>
    <n v="199.68"/>
  </r>
  <r>
    <x v="5"/>
    <x v="5"/>
    <x v="0"/>
    <x v="0"/>
    <s v="Green Tea"/>
    <n v="1178.74"/>
  </r>
  <r>
    <x v="5"/>
    <x v="5"/>
    <x v="0"/>
    <x v="0"/>
    <s v="Espresso"/>
    <n v="72.5"/>
  </r>
  <r>
    <x v="5"/>
    <x v="5"/>
    <x v="0"/>
    <x v="0"/>
    <s v="Latte"/>
    <n v="388.85"/>
  </r>
  <r>
    <x v="5"/>
    <x v="5"/>
    <x v="0"/>
    <x v="0"/>
    <s v="Mocha"/>
    <n v="63.28"/>
  </r>
  <r>
    <x v="5"/>
    <x v="5"/>
    <x v="0"/>
    <x v="0"/>
    <s v="Iced Tea"/>
    <n v="1242.83"/>
  </r>
  <r>
    <x v="5"/>
    <x v="5"/>
    <x v="0"/>
    <x v="0"/>
    <s v="Cappuccino"/>
    <n v="200.88"/>
  </r>
  <r>
    <x v="5"/>
    <x v="5"/>
    <x v="0"/>
    <x v="0"/>
    <s v="Irish Breakfast"/>
    <n v="209.3"/>
  </r>
  <r>
    <x v="5"/>
    <x v="5"/>
    <x v="0"/>
    <x v="0"/>
    <s v="Apple Juice"/>
    <n v="747.27"/>
  </r>
  <r>
    <x v="5"/>
    <x v="5"/>
    <x v="0"/>
    <x v="0"/>
    <s v="Chai"/>
    <n v="808.13"/>
  </r>
  <r>
    <x v="6"/>
    <x v="6"/>
    <x v="0"/>
    <x v="0"/>
    <s v="Chamomile"/>
    <n v="239.4"/>
  </r>
  <r>
    <x v="6"/>
    <x v="6"/>
    <x v="0"/>
    <x v="0"/>
    <s v="Lemon Grass Tea"/>
    <n v="367.2"/>
  </r>
  <r>
    <x v="6"/>
    <x v="6"/>
    <x v="0"/>
    <x v="0"/>
    <s v="English Breakfast"/>
    <n v="12678.04"/>
  </r>
  <r>
    <x v="6"/>
    <x v="6"/>
    <x v="0"/>
    <x v="0"/>
    <s v="Green Tea"/>
    <n v="434.82"/>
  </r>
  <r>
    <x v="6"/>
    <x v="6"/>
    <x v="0"/>
    <x v="0"/>
    <s v="Espresso"/>
    <n v="4451.54"/>
  </r>
  <r>
    <x v="6"/>
    <x v="6"/>
    <x v="0"/>
    <x v="0"/>
    <s v="Latte"/>
    <n v="1774.08"/>
  </r>
  <r>
    <x v="6"/>
    <x v="6"/>
    <x v="0"/>
    <x v="0"/>
    <s v="Mocha"/>
    <n v="564.62"/>
  </r>
  <r>
    <x v="6"/>
    <x v="6"/>
    <x v="0"/>
    <x v="0"/>
    <s v="Iced Tea"/>
    <n v="407.04"/>
  </r>
  <r>
    <x v="6"/>
    <x v="6"/>
    <x v="0"/>
    <x v="0"/>
    <s v="Cappuccino"/>
    <n v="1388.21"/>
  </r>
  <r>
    <x v="6"/>
    <x v="6"/>
    <x v="0"/>
    <x v="0"/>
    <s v="Apple Juice"/>
    <n v="1099.6400000000001"/>
  </r>
  <r>
    <x v="6"/>
    <x v="6"/>
    <x v="0"/>
    <x v="0"/>
    <s v="Chai"/>
    <n v="977.76"/>
  </r>
  <r>
    <x v="7"/>
    <x v="7"/>
    <x v="0"/>
    <x v="0"/>
    <s v="Chamomile"/>
    <n v="606"/>
  </r>
  <r>
    <x v="7"/>
    <x v="7"/>
    <x v="0"/>
    <x v="0"/>
    <s v="Lemon Grass Tea"/>
    <n v="3148.2"/>
  </r>
  <r>
    <x v="7"/>
    <x v="7"/>
    <x v="0"/>
    <x v="0"/>
    <s v="English Breakfast"/>
    <n v="162.56"/>
  </r>
  <r>
    <x v="7"/>
    <x v="7"/>
    <x v="0"/>
    <x v="0"/>
    <s v="Green Tea"/>
    <n v="1928.98"/>
  </r>
  <r>
    <x v="7"/>
    <x v="7"/>
    <x v="0"/>
    <x v="0"/>
    <s v="Espresso"/>
    <n v="2172.2800000000002"/>
  </r>
  <r>
    <x v="7"/>
    <x v="7"/>
    <x v="0"/>
    <x v="0"/>
    <s v="Latte"/>
    <n v="1260.72"/>
  </r>
  <r>
    <x v="7"/>
    <x v="7"/>
    <x v="0"/>
    <x v="0"/>
    <s v="Mocha"/>
    <n v="1274"/>
  </r>
  <r>
    <x v="7"/>
    <x v="7"/>
    <x v="0"/>
    <x v="0"/>
    <s v="Iced Tea"/>
    <n v="1079.17"/>
  </r>
  <r>
    <x v="7"/>
    <x v="7"/>
    <x v="0"/>
    <x v="0"/>
    <s v="Cappuccino"/>
    <n v="1843.38"/>
  </r>
  <r>
    <x v="7"/>
    <x v="7"/>
    <x v="0"/>
    <x v="0"/>
    <s v="Irish Breakfast"/>
    <n v="266.02999999999997"/>
  </r>
  <r>
    <x v="7"/>
    <x v="7"/>
    <x v="0"/>
    <x v="0"/>
    <s v="Apple Juice"/>
    <n v="146.30000000000001"/>
  </r>
  <r>
    <x v="7"/>
    <x v="7"/>
    <x v="0"/>
    <x v="0"/>
    <s v="Chai"/>
    <n v="1124.28"/>
  </r>
  <r>
    <x v="8"/>
    <x v="8"/>
    <x v="0"/>
    <x v="0"/>
    <s v="Chamomile"/>
    <n v="595.20000000000005"/>
  </r>
  <r>
    <x v="8"/>
    <x v="8"/>
    <x v="0"/>
    <x v="0"/>
    <s v="Lemon Grass Tea"/>
    <n v="908.46"/>
  </r>
  <r>
    <x v="8"/>
    <x v="8"/>
    <x v="0"/>
    <x v="0"/>
    <s v="English Breakfast"/>
    <n v="2725.46"/>
  </r>
  <r>
    <x v="8"/>
    <x v="8"/>
    <x v="0"/>
    <x v="0"/>
    <s v="Green Tea"/>
    <n v="5109.96"/>
  </r>
  <r>
    <x v="8"/>
    <x v="8"/>
    <x v="0"/>
    <x v="0"/>
    <s v="Espresso"/>
    <n v="1094.3800000000001"/>
  </r>
  <r>
    <x v="8"/>
    <x v="8"/>
    <x v="0"/>
    <x v="0"/>
    <s v="Latte"/>
    <n v="4380.08"/>
  </r>
  <r>
    <x v="8"/>
    <x v="8"/>
    <x v="0"/>
    <x v="0"/>
    <s v="Iced Tea"/>
    <n v="680.4"/>
  </r>
  <r>
    <x v="8"/>
    <x v="8"/>
    <x v="0"/>
    <x v="0"/>
    <s v="Cappuccino"/>
    <n v="4366"/>
  </r>
  <r>
    <x v="8"/>
    <x v="8"/>
    <x v="0"/>
    <x v="0"/>
    <s v="Irish Breakfast"/>
    <n v="363.58"/>
  </r>
  <r>
    <x v="8"/>
    <x v="8"/>
    <x v="0"/>
    <x v="0"/>
    <s v="Apple Juice"/>
    <n v="257.36"/>
  </r>
  <r>
    <x v="8"/>
    <x v="8"/>
    <x v="0"/>
    <x v="0"/>
    <s v="Chai"/>
    <n v="3670.71"/>
  </r>
  <r>
    <x v="9"/>
    <x v="9"/>
    <x v="0"/>
    <x v="0"/>
    <s v="Chamomile"/>
    <n v="184.6"/>
  </r>
  <r>
    <x v="9"/>
    <x v="9"/>
    <x v="0"/>
    <x v="0"/>
    <s v="Lemon Grass Tea"/>
    <n v="240.08"/>
  </r>
  <r>
    <x v="9"/>
    <x v="9"/>
    <x v="0"/>
    <x v="0"/>
    <s v="English Breakfast"/>
    <n v="3023.05"/>
  </r>
  <r>
    <x v="9"/>
    <x v="9"/>
    <x v="0"/>
    <x v="0"/>
    <s v="Green Tea"/>
    <n v="1267.2"/>
  </r>
  <r>
    <x v="9"/>
    <x v="9"/>
    <x v="0"/>
    <x v="0"/>
    <s v="Espresso"/>
    <n v="2176.38"/>
  </r>
  <r>
    <x v="9"/>
    <x v="9"/>
    <x v="0"/>
    <x v="0"/>
    <s v="Latte"/>
    <n v="4802.37"/>
  </r>
  <r>
    <x v="9"/>
    <x v="9"/>
    <x v="0"/>
    <x v="0"/>
    <s v="Mocha"/>
    <n v="2786.91"/>
  </r>
  <r>
    <x v="9"/>
    <x v="9"/>
    <x v="0"/>
    <x v="0"/>
    <s v="Iced Tea"/>
    <n v="1368.57"/>
  </r>
  <r>
    <x v="9"/>
    <x v="9"/>
    <x v="0"/>
    <x v="0"/>
    <s v="Cappuccino"/>
    <n v="7601.55"/>
  </r>
  <r>
    <x v="9"/>
    <x v="9"/>
    <x v="0"/>
    <x v="0"/>
    <s v="Irish Breakfast"/>
    <n v="756.84"/>
  </r>
  <r>
    <x v="9"/>
    <x v="9"/>
    <x v="0"/>
    <x v="0"/>
    <s v="Apple Juice"/>
    <n v="9769.91"/>
  </r>
  <r>
    <x v="9"/>
    <x v="9"/>
    <x v="0"/>
    <x v="0"/>
    <s v="Chai"/>
    <n v="549.36"/>
  </r>
  <r>
    <x v="10"/>
    <x v="10"/>
    <x v="0"/>
    <x v="0"/>
    <s v="Chamomile"/>
    <n v="87.75"/>
  </r>
  <r>
    <x v="10"/>
    <x v="10"/>
    <x v="0"/>
    <x v="0"/>
    <s v="Lemon Grass Tea"/>
    <n v="876.29"/>
  </r>
  <r>
    <x v="10"/>
    <x v="10"/>
    <x v="0"/>
    <x v="0"/>
    <s v="English Breakfast"/>
    <n v="817.43"/>
  </r>
  <r>
    <x v="10"/>
    <x v="10"/>
    <x v="0"/>
    <x v="0"/>
    <s v="Green Tea"/>
    <n v="1805.08"/>
  </r>
  <r>
    <x v="10"/>
    <x v="10"/>
    <x v="0"/>
    <x v="0"/>
    <s v="Espresso"/>
    <n v="4253.8900000000003"/>
  </r>
  <r>
    <x v="10"/>
    <x v="10"/>
    <x v="0"/>
    <x v="0"/>
    <s v="Latte"/>
    <n v="1345.58"/>
  </r>
  <r>
    <x v="10"/>
    <x v="10"/>
    <x v="0"/>
    <x v="0"/>
    <s v="Mocha"/>
    <n v="1395.38"/>
  </r>
  <r>
    <x v="10"/>
    <x v="10"/>
    <x v="0"/>
    <x v="0"/>
    <s v="Iced Tea"/>
    <n v="1889.28"/>
  </r>
  <r>
    <x v="10"/>
    <x v="10"/>
    <x v="0"/>
    <x v="0"/>
    <s v="Cappuccino"/>
    <n v="4322.75"/>
  </r>
  <r>
    <x v="10"/>
    <x v="10"/>
    <x v="0"/>
    <x v="0"/>
    <s v="Apple Juice"/>
    <n v="539.23"/>
  </r>
  <r>
    <x v="10"/>
    <x v="10"/>
    <x v="0"/>
    <x v="0"/>
    <s v="Chai"/>
    <n v="116.48"/>
  </r>
  <r>
    <x v="11"/>
    <x v="11"/>
    <x v="0"/>
    <x v="0"/>
    <s v="Chamomile"/>
    <n v="7546.14"/>
  </r>
  <r>
    <x v="11"/>
    <x v="11"/>
    <x v="0"/>
    <x v="0"/>
    <s v="Lemon Grass Tea"/>
    <n v="3310.56"/>
  </r>
  <r>
    <x v="11"/>
    <x v="11"/>
    <x v="0"/>
    <x v="0"/>
    <s v="English Breakfast"/>
    <n v="2294.7800000000002"/>
  </r>
  <r>
    <x v="11"/>
    <x v="11"/>
    <x v="0"/>
    <x v="0"/>
    <s v="Green Tea"/>
    <n v="1622.25"/>
  </r>
  <r>
    <x v="11"/>
    <x v="11"/>
    <x v="0"/>
    <x v="0"/>
    <s v="Espresso"/>
    <n v="2385.6"/>
  </r>
  <r>
    <x v="11"/>
    <x v="11"/>
    <x v="0"/>
    <x v="0"/>
    <s v="Latte"/>
    <n v="2268"/>
  </r>
  <r>
    <x v="11"/>
    <x v="11"/>
    <x v="0"/>
    <x v="0"/>
    <s v="Mocha"/>
    <n v="291.5"/>
  </r>
  <r>
    <x v="11"/>
    <x v="11"/>
    <x v="0"/>
    <x v="0"/>
    <s v="Iced Tea"/>
    <n v="446.47"/>
  </r>
  <r>
    <x v="11"/>
    <x v="11"/>
    <x v="0"/>
    <x v="0"/>
    <s v="Cappuccino"/>
    <n v="538.53"/>
  </r>
  <r>
    <x v="11"/>
    <x v="11"/>
    <x v="0"/>
    <x v="0"/>
    <s v="Irish Breakfast"/>
    <n v="2671.02"/>
  </r>
  <r>
    <x v="11"/>
    <x v="11"/>
    <x v="0"/>
    <x v="0"/>
    <s v="Apple Juice"/>
    <n v="1118.27"/>
  </r>
  <r>
    <x v="11"/>
    <x v="11"/>
    <x v="0"/>
    <x v="0"/>
    <s v="Chai"/>
    <n v="159.6"/>
  </r>
  <r>
    <x v="0"/>
    <x v="0"/>
    <x v="0"/>
    <x v="1"/>
    <s v="Strawberry Jam"/>
    <n v="1872.192"/>
  </r>
  <r>
    <x v="0"/>
    <x v="0"/>
    <x v="0"/>
    <x v="1"/>
    <s v="Lemon Curd"/>
    <n v="749.7"/>
  </r>
  <r>
    <x v="0"/>
    <x v="0"/>
    <x v="0"/>
    <x v="1"/>
    <s v="Vegimite"/>
    <n v="1163.085"/>
  </r>
  <r>
    <x v="0"/>
    <x v="0"/>
    <x v="0"/>
    <x v="1"/>
    <s v="Mustard"/>
    <n v="100.2435"/>
  </r>
  <r>
    <x v="0"/>
    <x v="0"/>
    <x v="0"/>
    <x v="1"/>
    <s v="Sweet Chilli Sauce"/>
    <n v="1307.2185000000002"/>
  </r>
  <r>
    <x v="0"/>
    <x v="0"/>
    <x v="0"/>
    <x v="1"/>
    <s v="Fruit Chutney"/>
    <n v="2337.741"/>
  </r>
  <r>
    <x v="0"/>
    <x v="0"/>
    <x v="0"/>
    <x v="1"/>
    <s v="Raspberry Jam"/>
    <n v="1178.8455000000001"/>
  </r>
  <r>
    <x v="0"/>
    <x v="0"/>
    <x v="0"/>
    <x v="1"/>
    <s v="Nutella"/>
    <n v="7677.7260000000006"/>
  </r>
  <r>
    <x v="1"/>
    <x v="1"/>
    <x v="0"/>
    <x v="1"/>
    <s v="Strawberry Jam"/>
    <n v="237.2475"/>
  </r>
  <r>
    <x v="1"/>
    <x v="1"/>
    <x v="0"/>
    <x v="1"/>
    <s v="Lemon Curd"/>
    <n v="1230.684"/>
  </r>
  <r>
    <x v="1"/>
    <x v="1"/>
    <x v="0"/>
    <x v="1"/>
    <s v="Pickalilly"/>
    <n v="3253.4459999999999"/>
  </r>
  <r>
    <x v="1"/>
    <x v="1"/>
    <x v="0"/>
    <x v="1"/>
    <s v="Vegimite"/>
    <n v="404.25"/>
  </r>
  <r>
    <x v="1"/>
    <x v="1"/>
    <x v="0"/>
    <x v="1"/>
    <s v="Mustard"/>
    <n v="1223.0715"/>
  </r>
  <r>
    <x v="1"/>
    <x v="1"/>
    <x v="0"/>
    <x v="1"/>
    <s v="Sweet Chilli Sauce"/>
    <n v="1334.3505"/>
  </r>
  <r>
    <x v="1"/>
    <x v="1"/>
    <x v="0"/>
    <x v="1"/>
    <s v="Cranberry Sauce"/>
    <n v="1625.778"/>
  </r>
  <r>
    <x v="1"/>
    <x v="1"/>
    <x v="0"/>
    <x v="1"/>
    <s v="Fruit Chutney"/>
    <n v="147"/>
  </r>
  <r>
    <x v="1"/>
    <x v="1"/>
    <x v="0"/>
    <x v="1"/>
    <s v="Raspberry Jam"/>
    <n v="1544.9279999999999"/>
  </r>
  <r>
    <x v="1"/>
    <x v="1"/>
    <x v="0"/>
    <x v="1"/>
    <s v="Nutella"/>
    <n v="311.71350000000001"/>
  </r>
  <r>
    <x v="2"/>
    <x v="2"/>
    <x v="0"/>
    <x v="1"/>
    <s v="Strawberry Jam"/>
    <n v="1458.4395000000002"/>
  </r>
  <r>
    <x v="2"/>
    <x v="2"/>
    <x v="0"/>
    <x v="1"/>
    <s v="Lemon Curd"/>
    <n v="1874.25"/>
  </r>
  <r>
    <x v="2"/>
    <x v="2"/>
    <x v="0"/>
    <x v="1"/>
    <s v="Honey"/>
    <n v="1113.3150000000001"/>
  </r>
  <r>
    <x v="2"/>
    <x v="2"/>
    <x v="0"/>
    <x v="1"/>
    <s v="Pickalilly"/>
    <n v="2095.0650000000001"/>
  </r>
  <r>
    <x v="2"/>
    <x v="2"/>
    <x v="0"/>
    <x v="1"/>
    <s v="Boysenberry Spread"/>
    <n v="2415.6405000000004"/>
  </r>
  <r>
    <x v="2"/>
    <x v="2"/>
    <x v="0"/>
    <x v="1"/>
    <s v="Vegimite"/>
    <n v="3140.3295000000003"/>
  </r>
  <r>
    <x v="2"/>
    <x v="2"/>
    <x v="0"/>
    <x v="1"/>
    <s v="Mustard"/>
    <n v="849.61800000000005"/>
  </r>
  <r>
    <x v="2"/>
    <x v="2"/>
    <x v="0"/>
    <x v="1"/>
    <s v="Fruit Chutney"/>
    <n v="75.904500000000013"/>
  </r>
  <r>
    <x v="2"/>
    <x v="2"/>
    <x v="0"/>
    <x v="1"/>
    <s v="Raspberry Jam"/>
    <n v="2207.5095000000001"/>
  </r>
  <r>
    <x v="2"/>
    <x v="2"/>
    <x v="0"/>
    <x v="1"/>
    <s v="Nutella"/>
    <n v="920.58750000000009"/>
  </r>
  <r>
    <x v="3"/>
    <x v="3"/>
    <x v="0"/>
    <x v="1"/>
    <s v="Strawberry Jam"/>
    <n v="1864.4955000000002"/>
  </r>
  <r>
    <x v="3"/>
    <x v="3"/>
    <x v="0"/>
    <x v="1"/>
    <s v="Lemon Curd"/>
    <n v="2396.9400000000005"/>
  </r>
  <r>
    <x v="3"/>
    <x v="3"/>
    <x v="0"/>
    <x v="1"/>
    <s v="Honey"/>
    <n v="537.81000000000006"/>
  </r>
  <r>
    <x v="3"/>
    <x v="3"/>
    <x v="0"/>
    <x v="1"/>
    <s v="Boysenberry Spread"/>
    <n v="1528.8630000000001"/>
  </r>
  <r>
    <x v="3"/>
    <x v="3"/>
    <x v="0"/>
    <x v="1"/>
    <s v="Vegimite"/>
    <n v="1710.471"/>
  </r>
  <r>
    <x v="3"/>
    <x v="3"/>
    <x v="0"/>
    <x v="1"/>
    <s v="Mustard"/>
    <n v="5573.5365000000002"/>
  </r>
  <r>
    <x v="3"/>
    <x v="3"/>
    <x v="0"/>
    <x v="1"/>
    <s v="Sweet Chilli Sauce"/>
    <n v="954.59699999999998"/>
  </r>
  <r>
    <x v="3"/>
    <x v="3"/>
    <x v="0"/>
    <x v="1"/>
    <s v="Cranberry Sauce"/>
    <n v="393.07800000000003"/>
  </r>
  <r>
    <x v="3"/>
    <x v="3"/>
    <x v="0"/>
    <x v="1"/>
    <s v="Fruit Chutney"/>
    <n v="744.37649999999996"/>
  </r>
  <r>
    <x v="3"/>
    <x v="3"/>
    <x v="0"/>
    <x v="1"/>
    <s v="Raspberry Jam"/>
    <n v="10786.755000000001"/>
  </r>
  <r>
    <x v="3"/>
    <x v="3"/>
    <x v="0"/>
    <x v="1"/>
    <s v="Nutella"/>
    <n v="2695.0349999999999"/>
  </r>
  <r>
    <x v="4"/>
    <x v="4"/>
    <x v="0"/>
    <x v="1"/>
    <s v="Strawberry Jam"/>
    <n v="96.117000000000004"/>
  </r>
  <r>
    <x v="4"/>
    <x v="4"/>
    <x v="0"/>
    <x v="1"/>
    <s v="Lemon Curd"/>
    <n v="1531.6875"/>
  </r>
  <r>
    <x v="4"/>
    <x v="4"/>
    <x v="0"/>
    <x v="1"/>
    <s v="Vegimite"/>
    <n v="5166.3150000000005"/>
  </r>
  <r>
    <x v="4"/>
    <x v="4"/>
    <x v="0"/>
    <x v="1"/>
    <s v="Mustard"/>
    <n v="3115.4025000000001"/>
  </r>
  <r>
    <x v="4"/>
    <x v="4"/>
    <x v="0"/>
    <x v="1"/>
    <s v="Sweet Chilli Sauce"/>
    <n v="545.07600000000002"/>
  </r>
  <r>
    <x v="4"/>
    <x v="4"/>
    <x v="0"/>
    <x v="1"/>
    <s v="Fruit Chutney"/>
    <n v="1196.5170000000001"/>
  </r>
  <r>
    <x v="4"/>
    <x v="4"/>
    <x v="0"/>
    <x v="1"/>
    <s v="Raspberry Jam"/>
    <n v="4861.1115"/>
  </r>
  <r>
    <x v="4"/>
    <x v="4"/>
    <x v="0"/>
    <x v="1"/>
    <s v="Nutella"/>
    <n v="245.28"/>
  </r>
  <r>
    <x v="5"/>
    <x v="5"/>
    <x v="0"/>
    <x v="1"/>
    <s v="Strawberry Jam"/>
    <n v="6399.1620000000003"/>
  </r>
  <r>
    <x v="5"/>
    <x v="5"/>
    <x v="0"/>
    <x v="1"/>
    <s v="Lemon Curd"/>
    <n v="3414.2220000000002"/>
  </r>
  <r>
    <x v="5"/>
    <x v="5"/>
    <x v="0"/>
    <x v="1"/>
    <s v="Pickalilly"/>
    <n v="657.24750000000006"/>
  </r>
  <r>
    <x v="5"/>
    <x v="5"/>
    <x v="0"/>
    <x v="1"/>
    <s v="Vegimite"/>
    <n v="2446.7835"/>
  </r>
  <r>
    <x v="5"/>
    <x v="5"/>
    <x v="0"/>
    <x v="1"/>
    <s v="Mustard"/>
    <n v="448.59150000000005"/>
  </r>
  <r>
    <x v="5"/>
    <x v="5"/>
    <x v="0"/>
    <x v="1"/>
    <s v="Sweet Chilli Sauce"/>
    <n v="1904.1225000000002"/>
  </r>
  <r>
    <x v="5"/>
    <x v="5"/>
    <x v="0"/>
    <x v="1"/>
    <s v="Cranberry Sauce"/>
    <n v="3849.3"/>
  </r>
  <r>
    <x v="5"/>
    <x v="5"/>
    <x v="0"/>
    <x v="1"/>
    <s v="Fruit Chutney"/>
    <n v="934.41599999999994"/>
  </r>
  <r>
    <x v="5"/>
    <x v="5"/>
    <x v="0"/>
    <x v="1"/>
    <s v="Raspberry Jam"/>
    <n v="1607.1405"/>
  </r>
  <r>
    <x v="5"/>
    <x v="5"/>
    <x v="0"/>
    <x v="1"/>
    <s v="Nutella"/>
    <n v="8890.6020000000008"/>
  </r>
  <r>
    <x v="6"/>
    <x v="6"/>
    <x v="0"/>
    <x v="1"/>
    <s v="Strawberry Jam"/>
    <n v="643.38750000000005"/>
  </r>
  <r>
    <x v="6"/>
    <x v="6"/>
    <x v="0"/>
    <x v="1"/>
    <s v="Lemon Curd"/>
    <n v="1772.4525000000001"/>
  </r>
  <r>
    <x v="6"/>
    <x v="6"/>
    <x v="0"/>
    <x v="1"/>
    <s v="Honey"/>
    <n v="2054.0520000000001"/>
  </r>
  <r>
    <x v="6"/>
    <x v="6"/>
    <x v="0"/>
    <x v="1"/>
    <s v="Pickalilly"/>
    <n v="1979.9220000000003"/>
  </r>
  <r>
    <x v="6"/>
    <x v="6"/>
    <x v="0"/>
    <x v="1"/>
    <s v="Boysenberry Spread"/>
    <n v="3005.1"/>
  </r>
  <r>
    <x v="6"/>
    <x v="6"/>
    <x v="0"/>
    <x v="1"/>
    <s v="Vegimite"/>
    <n v="4327.26"/>
  </r>
  <r>
    <x v="6"/>
    <x v="6"/>
    <x v="0"/>
    <x v="1"/>
    <s v="Mustard"/>
    <n v="7007.7000000000007"/>
  </r>
  <r>
    <x v="6"/>
    <x v="6"/>
    <x v="0"/>
    <x v="1"/>
    <s v="Fruit Chutney"/>
    <n v="1566.0435"/>
  </r>
  <r>
    <x v="6"/>
    <x v="6"/>
    <x v="0"/>
    <x v="1"/>
    <s v="Raspberry Jam"/>
    <n v="3817.2330000000002"/>
  </r>
  <r>
    <x v="6"/>
    <x v="6"/>
    <x v="0"/>
    <x v="1"/>
    <s v="Nutella"/>
    <n v="2170.6650000000004"/>
  </r>
  <r>
    <x v="7"/>
    <x v="7"/>
    <x v="0"/>
    <x v="1"/>
    <s v="Strawberry Jam"/>
    <n v="457.49549999999999"/>
  </r>
  <r>
    <x v="7"/>
    <x v="7"/>
    <x v="0"/>
    <x v="1"/>
    <s v="Lemon Curd"/>
    <n v="532.41300000000001"/>
  </r>
  <r>
    <x v="7"/>
    <x v="7"/>
    <x v="0"/>
    <x v="1"/>
    <s v="Honey"/>
    <n v="907.69350000000009"/>
  </r>
  <r>
    <x v="7"/>
    <x v="7"/>
    <x v="0"/>
    <x v="1"/>
    <s v="Boysenberry Spread"/>
    <n v="1763.1390000000001"/>
  </r>
  <r>
    <x v="7"/>
    <x v="7"/>
    <x v="0"/>
    <x v="1"/>
    <s v="Vegimite"/>
    <n v="201.495"/>
  </r>
  <r>
    <x v="7"/>
    <x v="7"/>
    <x v="0"/>
    <x v="1"/>
    <s v="Mustard"/>
    <n v="1690.6470000000002"/>
  </r>
  <r>
    <x v="7"/>
    <x v="7"/>
    <x v="0"/>
    <x v="1"/>
    <s v="Sweet Chilli Sauce"/>
    <n v="2123.1840000000002"/>
  </r>
  <r>
    <x v="7"/>
    <x v="7"/>
    <x v="0"/>
    <x v="1"/>
    <s v="Cranberry Sauce"/>
    <n v="2300.0355000000004"/>
  </r>
  <r>
    <x v="7"/>
    <x v="7"/>
    <x v="0"/>
    <x v="1"/>
    <s v="Fruit Chutney"/>
    <n v="2494.9155000000001"/>
  </r>
  <r>
    <x v="7"/>
    <x v="7"/>
    <x v="0"/>
    <x v="1"/>
    <s v="Raspberry Jam"/>
    <n v="1341.8790000000001"/>
  </r>
  <r>
    <x v="7"/>
    <x v="7"/>
    <x v="0"/>
    <x v="1"/>
    <s v="Nutella"/>
    <n v="357.92400000000004"/>
  </r>
  <r>
    <x v="8"/>
    <x v="8"/>
    <x v="0"/>
    <x v="1"/>
    <s v="Strawberry Jam"/>
    <n v="4177.95"/>
  </r>
  <r>
    <x v="8"/>
    <x v="8"/>
    <x v="0"/>
    <x v="1"/>
    <s v="Lemon Curd"/>
    <n v="1898.2215000000001"/>
  </r>
  <r>
    <x v="8"/>
    <x v="8"/>
    <x v="0"/>
    <x v="1"/>
    <s v="Vegimite"/>
    <n v="43.217999999999996"/>
  </r>
  <r>
    <x v="8"/>
    <x v="8"/>
    <x v="0"/>
    <x v="1"/>
    <s v="Mustard"/>
    <n v="2620.4429999999998"/>
  </r>
  <r>
    <x v="8"/>
    <x v="8"/>
    <x v="0"/>
    <x v="1"/>
    <s v="Sweet Chilli Sauce"/>
    <n v="1282.5330000000001"/>
  </r>
  <r>
    <x v="8"/>
    <x v="8"/>
    <x v="0"/>
    <x v="1"/>
    <s v="Fruit Chutney"/>
    <n v="787.92"/>
  </r>
  <r>
    <x v="8"/>
    <x v="8"/>
    <x v="0"/>
    <x v="1"/>
    <s v="Raspberry Jam"/>
    <n v="1444.1490000000001"/>
  </r>
  <r>
    <x v="8"/>
    <x v="8"/>
    <x v="0"/>
    <x v="1"/>
    <s v="Nutella"/>
    <n v="485.1"/>
  </r>
  <r>
    <x v="9"/>
    <x v="9"/>
    <x v="0"/>
    <x v="1"/>
    <s v="Strawberry Jam"/>
    <n v="787.71"/>
  </r>
  <r>
    <x v="9"/>
    <x v="9"/>
    <x v="0"/>
    <x v="1"/>
    <s v="Lemon Curd"/>
    <n v="90.5625"/>
  </r>
  <r>
    <x v="9"/>
    <x v="9"/>
    <x v="0"/>
    <x v="1"/>
    <s v="Pickalilly"/>
    <n v="771.75"/>
  </r>
  <r>
    <x v="9"/>
    <x v="9"/>
    <x v="0"/>
    <x v="1"/>
    <s v="Vegimite"/>
    <n v="1822.7055000000003"/>
  </r>
  <r>
    <x v="9"/>
    <x v="9"/>
    <x v="0"/>
    <x v="1"/>
    <s v="Mustard"/>
    <n v="3685.752"/>
  </r>
  <r>
    <x v="9"/>
    <x v="9"/>
    <x v="0"/>
    <x v="1"/>
    <s v="Sweet Chilli Sauce"/>
    <n v="1060.29"/>
  </r>
  <r>
    <x v="9"/>
    <x v="9"/>
    <x v="0"/>
    <x v="1"/>
    <s v="Cranberry Sauce"/>
    <n v="3232.32"/>
  </r>
  <r>
    <x v="9"/>
    <x v="9"/>
    <x v="0"/>
    <x v="1"/>
    <s v="Fruit Chutney"/>
    <n v="504.26250000000005"/>
  </r>
  <r>
    <x v="9"/>
    <x v="9"/>
    <x v="0"/>
    <x v="1"/>
    <s v="Raspberry Jam"/>
    <n v="1633.6110000000001"/>
  </r>
  <r>
    <x v="9"/>
    <x v="9"/>
    <x v="0"/>
    <x v="1"/>
    <s v="Nutella"/>
    <n v="2692.41"/>
  </r>
  <r>
    <x v="10"/>
    <x v="10"/>
    <x v="0"/>
    <x v="1"/>
    <s v="Strawberry Jam"/>
    <n v="321.3"/>
  </r>
  <r>
    <x v="10"/>
    <x v="10"/>
    <x v="0"/>
    <x v="1"/>
    <s v="Lemon Curd"/>
    <n v="2888.1405000000004"/>
  </r>
  <r>
    <x v="10"/>
    <x v="10"/>
    <x v="0"/>
    <x v="1"/>
    <s v="Honey"/>
    <n v="481.90800000000002"/>
  </r>
  <r>
    <x v="10"/>
    <x v="10"/>
    <x v="0"/>
    <x v="1"/>
    <s v="Pickalilly"/>
    <n v="1090.9185"/>
  </r>
  <r>
    <x v="10"/>
    <x v="10"/>
    <x v="0"/>
    <x v="1"/>
    <s v="Boysenberry Spread"/>
    <n v="1825.3620000000001"/>
  </r>
  <r>
    <x v="10"/>
    <x v="10"/>
    <x v="0"/>
    <x v="1"/>
    <s v="Vegimite"/>
    <n v="2052.0675000000001"/>
  </r>
  <r>
    <x v="10"/>
    <x v="10"/>
    <x v="0"/>
    <x v="1"/>
    <s v="Mustard"/>
    <n v="1750.3290000000002"/>
  </r>
  <r>
    <x v="10"/>
    <x v="10"/>
    <x v="0"/>
    <x v="1"/>
    <s v="Fruit Chutney"/>
    <n v="1445.4720000000002"/>
  </r>
  <r>
    <x v="10"/>
    <x v="10"/>
    <x v="0"/>
    <x v="1"/>
    <s v="Raspberry Jam"/>
    <n v="6820.558500000001"/>
  </r>
  <r>
    <x v="10"/>
    <x v="10"/>
    <x v="0"/>
    <x v="1"/>
    <s v="Nutella"/>
    <n v="199.88850000000002"/>
  </r>
  <r>
    <x v="11"/>
    <x v="11"/>
    <x v="0"/>
    <x v="1"/>
    <s v="Strawberry Jam"/>
    <n v="890.66250000000002"/>
  </r>
  <r>
    <x v="11"/>
    <x v="11"/>
    <x v="0"/>
    <x v="1"/>
    <s v="Lemon Curd"/>
    <n v="1326.4755"/>
  </r>
  <r>
    <x v="11"/>
    <x v="11"/>
    <x v="0"/>
    <x v="1"/>
    <s v="Honey"/>
    <n v="3245.13"/>
  </r>
  <r>
    <x v="11"/>
    <x v="11"/>
    <x v="0"/>
    <x v="1"/>
    <s v="Boysenberry Spread"/>
    <n v="2674.0140000000001"/>
  </r>
  <r>
    <x v="11"/>
    <x v="11"/>
    <x v="0"/>
    <x v="1"/>
    <s v="Vegimite"/>
    <n v="162.22499999999999"/>
  </r>
  <r>
    <x v="11"/>
    <x v="11"/>
    <x v="0"/>
    <x v="1"/>
    <s v="Mustard"/>
    <n v="3069.402"/>
  </r>
  <r>
    <x v="11"/>
    <x v="11"/>
    <x v="0"/>
    <x v="1"/>
    <s v="Sweet Chilli Sauce"/>
    <n v="5993.9460000000008"/>
  </r>
  <r>
    <x v="11"/>
    <x v="11"/>
    <x v="0"/>
    <x v="1"/>
    <s v="Cranberry Sauce"/>
    <n v="428.06400000000002"/>
  </r>
  <r>
    <x v="11"/>
    <x v="11"/>
    <x v="0"/>
    <x v="1"/>
    <s v="Fruit Chutney"/>
    <n v="2515.779"/>
  </r>
  <r>
    <x v="11"/>
    <x v="11"/>
    <x v="0"/>
    <x v="1"/>
    <s v="Raspberry Jam"/>
    <n v="668.38799999999992"/>
  </r>
  <r>
    <x v="11"/>
    <x v="11"/>
    <x v="0"/>
    <x v="1"/>
    <s v="Nutella"/>
    <n v="5809.4400000000005"/>
  </r>
  <r>
    <x v="0"/>
    <x v="0"/>
    <x v="0"/>
    <x v="2"/>
    <s v="Smarties"/>
    <n v="11929.848"/>
  </r>
  <r>
    <x v="0"/>
    <x v="0"/>
    <x v="0"/>
    <x v="2"/>
    <s v="M &amp; M's"/>
    <n v="1053.0764999999999"/>
  </r>
  <r>
    <x v="0"/>
    <x v="0"/>
    <x v="0"/>
    <x v="2"/>
    <s v="Red Frogs"/>
    <n v="9294.5475000000006"/>
  </r>
  <r>
    <x v="0"/>
    <x v="0"/>
    <x v="0"/>
    <x v="2"/>
    <s v="Strawberries &amp; Cream"/>
    <n v="218.29500000000002"/>
  </r>
  <r>
    <x v="0"/>
    <x v="0"/>
    <x v="0"/>
    <x v="2"/>
    <s v="Snakes"/>
    <n v="1106.364"/>
  </r>
  <r>
    <x v="0"/>
    <x v="0"/>
    <x v="0"/>
    <x v="2"/>
    <s v="Milk Bottles"/>
    <n v="1130.2830000000001"/>
  </r>
  <r>
    <x v="0"/>
    <x v="0"/>
    <x v="0"/>
    <x v="2"/>
    <s v="Kit Kats"/>
    <n v="378.37800000000004"/>
  </r>
  <r>
    <x v="0"/>
    <x v="0"/>
    <x v="0"/>
    <x v="2"/>
    <s v="Jupiter Bars"/>
    <n v="812.76300000000003"/>
  </r>
  <r>
    <x v="0"/>
    <x v="0"/>
    <x v="0"/>
    <x v="2"/>
    <s v="Crunchie"/>
    <n v="6426.1575000000003"/>
  </r>
  <r>
    <x v="0"/>
    <x v="0"/>
    <x v="0"/>
    <x v="2"/>
    <s v="Picnic"/>
    <n v="4031.7375000000002"/>
  </r>
  <r>
    <x v="0"/>
    <x v="0"/>
    <x v="0"/>
    <x v="2"/>
    <s v="Cherry Ripe"/>
    <n v="1051.596"/>
  </r>
  <r>
    <x v="0"/>
    <x v="0"/>
    <x v="0"/>
    <x v="2"/>
    <s v="Fruit n Nut"/>
    <n v="4484.8125"/>
  </r>
  <r>
    <x v="1"/>
    <x v="1"/>
    <x v="0"/>
    <x v="2"/>
    <s v="Smarties"/>
    <n v="16213.648500000001"/>
  </r>
  <r>
    <x v="1"/>
    <x v="1"/>
    <x v="0"/>
    <x v="2"/>
    <s v="M &amp; M's"/>
    <n v="1110.1020000000001"/>
  </r>
  <r>
    <x v="1"/>
    <x v="1"/>
    <x v="0"/>
    <x v="2"/>
    <s v="Red Frogs"/>
    <n v="399"/>
  </r>
  <r>
    <x v="1"/>
    <x v="1"/>
    <x v="0"/>
    <x v="2"/>
    <s v="Strawberries &amp; Cream"/>
    <n v="12743.2935"/>
  </r>
  <r>
    <x v="1"/>
    <x v="1"/>
    <x v="0"/>
    <x v="2"/>
    <s v="Snakes"/>
    <n v="3809.3370000000004"/>
  </r>
  <r>
    <x v="1"/>
    <x v="1"/>
    <x v="0"/>
    <x v="2"/>
    <s v="Milk Bottles"/>
    <n v="469.63350000000003"/>
  </r>
  <r>
    <x v="1"/>
    <x v="1"/>
    <x v="0"/>
    <x v="2"/>
    <s v="Kit Kats"/>
    <n v="3937.4684999999999"/>
  </r>
  <r>
    <x v="1"/>
    <x v="1"/>
    <x v="0"/>
    <x v="2"/>
    <s v="Mars Bars"/>
    <n v="2429.0070000000001"/>
  </r>
  <r>
    <x v="1"/>
    <x v="1"/>
    <x v="0"/>
    <x v="2"/>
    <s v="Jupiter Bars"/>
    <n v="5236.875"/>
  </r>
  <r>
    <x v="1"/>
    <x v="1"/>
    <x v="0"/>
    <x v="2"/>
    <s v="Crunchie"/>
    <n v="398.81100000000004"/>
  </r>
  <r>
    <x v="1"/>
    <x v="1"/>
    <x v="0"/>
    <x v="2"/>
    <s v="Picnic"/>
    <n v="3349.7835"/>
  </r>
  <r>
    <x v="1"/>
    <x v="1"/>
    <x v="0"/>
    <x v="2"/>
    <s v="Fruit n Nut"/>
    <n v="2085.6779999999999"/>
  </r>
  <r>
    <x v="2"/>
    <x v="2"/>
    <x v="0"/>
    <x v="2"/>
    <s v="Smarties"/>
    <n v="2936.9025000000001"/>
  </r>
  <r>
    <x v="2"/>
    <x v="2"/>
    <x v="0"/>
    <x v="2"/>
    <s v="M &amp; M's"/>
    <n v="63"/>
  </r>
  <r>
    <x v="2"/>
    <x v="2"/>
    <x v="0"/>
    <x v="2"/>
    <s v="Red Frogs"/>
    <n v="2079"/>
  </r>
  <r>
    <x v="2"/>
    <x v="2"/>
    <x v="0"/>
    <x v="2"/>
    <s v="Snakes"/>
    <n v="1057.4970000000001"/>
  </r>
  <r>
    <x v="2"/>
    <x v="2"/>
    <x v="0"/>
    <x v="2"/>
    <s v="Milk Bottles"/>
    <n v="2235.9749999999999"/>
  </r>
  <r>
    <x v="2"/>
    <x v="2"/>
    <x v="0"/>
    <x v="2"/>
    <s v="Kit Kats"/>
    <n v="864.36000000000013"/>
  </r>
  <r>
    <x v="2"/>
    <x v="2"/>
    <x v="0"/>
    <x v="2"/>
    <s v="Mars Bars"/>
    <n v="1211.3430000000001"/>
  </r>
  <r>
    <x v="2"/>
    <x v="2"/>
    <x v="0"/>
    <x v="2"/>
    <s v="Jupiter Bars"/>
    <n v="3942.4349999999999"/>
  </r>
  <r>
    <x v="2"/>
    <x v="2"/>
    <x v="0"/>
    <x v="2"/>
    <s v="Crunchie"/>
    <n v="901.98149999999998"/>
  </r>
  <r>
    <x v="2"/>
    <x v="2"/>
    <x v="0"/>
    <x v="2"/>
    <s v="Picnic"/>
    <n v="35459.728499999997"/>
  </r>
  <r>
    <x v="2"/>
    <x v="2"/>
    <x v="0"/>
    <x v="2"/>
    <s v="Cherry Ripe"/>
    <n v="723.471"/>
  </r>
  <r>
    <x v="2"/>
    <x v="2"/>
    <x v="0"/>
    <x v="2"/>
    <s v="Fruit n Nut"/>
    <n v="1867.6980000000001"/>
  </r>
  <r>
    <x v="3"/>
    <x v="3"/>
    <x v="0"/>
    <x v="2"/>
    <s v="Smarties"/>
    <n v="1402.8525"/>
  </r>
  <r>
    <x v="3"/>
    <x v="3"/>
    <x v="0"/>
    <x v="2"/>
    <s v="M &amp; M's"/>
    <n v="2280.7049999999999"/>
  </r>
  <r>
    <x v="3"/>
    <x v="3"/>
    <x v="0"/>
    <x v="2"/>
    <s v="Strawberries &amp; Cream"/>
    <n v="312.18599999999998"/>
  </r>
  <r>
    <x v="3"/>
    <x v="3"/>
    <x v="0"/>
    <x v="2"/>
    <s v="Snakes"/>
    <n v="219.01950000000002"/>
  </r>
  <r>
    <x v="3"/>
    <x v="3"/>
    <x v="0"/>
    <x v="2"/>
    <s v="Milk Bottles"/>
    <n v="2799.1635000000001"/>
  </r>
  <r>
    <x v="3"/>
    <x v="3"/>
    <x v="0"/>
    <x v="2"/>
    <s v="Kit Kats"/>
    <n v="735.13650000000007"/>
  </r>
  <r>
    <x v="3"/>
    <x v="3"/>
    <x v="0"/>
    <x v="2"/>
    <s v="Mars Bars"/>
    <n v="261.14550000000003"/>
  </r>
  <r>
    <x v="3"/>
    <x v="3"/>
    <x v="0"/>
    <x v="2"/>
    <s v="Jupiter Bars"/>
    <n v="2538.6480000000001"/>
  </r>
  <r>
    <x v="3"/>
    <x v="3"/>
    <x v="0"/>
    <x v="2"/>
    <s v="Crunchie"/>
    <n v="2139.0705000000003"/>
  </r>
  <r>
    <x v="3"/>
    <x v="3"/>
    <x v="0"/>
    <x v="2"/>
    <s v="Picnic"/>
    <n v="1295.4794999999999"/>
  </r>
  <r>
    <x v="3"/>
    <x v="3"/>
    <x v="0"/>
    <x v="2"/>
    <s v="Cherry Ripe"/>
    <n v="1444.191"/>
  </r>
  <r>
    <x v="3"/>
    <x v="3"/>
    <x v="0"/>
    <x v="2"/>
    <s v="Fruit n Nut"/>
    <n v="3375.5400000000004"/>
  </r>
  <r>
    <x v="4"/>
    <x v="4"/>
    <x v="0"/>
    <x v="2"/>
    <s v="Smarties"/>
    <n v="3753.1200000000003"/>
  </r>
  <r>
    <x v="4"/>
    <x v="4"/>
    <x v="0"/>
    <x v="2"/>
    <s v="M &amp; M's"/>
    <n v="881.90549999999996"/>
  </r>
  <r>
    <x v="4"/>
    <x v="4"/>
    <x v="0"/>
    <x v="2"/>
    <s v="Red Frogs"/>
    <n v="6016.2795000000006"/>
  </r>
  <r>
    <x v="4"/>
    <x v="4"/>
    <x v="0"/>
    <x v="2"/>
    <s v="Strawberries &amp; Cream"/>
    <n v="2731.1235000000001"/>
  </r>
  <r>
    <x v="4"/>
    <x v="4"/>
    <x v="0"/>
    <x v="2"/>
    <s v="Snakes"/>
    <n v="258.447"/>
  </r>
  <r>
    <x v="4"/>
    <x v="4"/>
    <x v="0"/>
    <x v="2"/>
    <s v="Milk Bottles"/>
    <n v="2530.5630000000001"/>
  </r>
  <r>
    <x v="4"/>
    <x v="4"/>
    <x v="0"/>
    <x v="2"/>
    <s v="Kit Kats"/>
    <n v="2233.413"/>
  </r>
  <r>
    <x v="4"/>
    <x v="4"/>
    <x v="0"/>
    <x v="2"/>
    <s v="Jupiter Bars"/>
    <n v="1676.9024999999999"/>
  </r>
  <r>
    <x v="4"/>
    <x v="4"/>
    <x v="0"/>
    <x v="2"/>
    <s v="Crunchie"/>
    <n v="1858.1430000000003"/>
  </r>
  <r>
    <x v="4"/>
    <x v="4"/>
    <x v="0"/>
    <x v="2"/>
    <s v="Picnic"/>
    <n v="5540.2725"/>
  </r>
  <r>
    <x v="4"/>
    <x v="4"/>
    <x v="0"/>
    <x v="2"/>
    <s v="Cherry Ripe"/>
    <n v="1129.8315"/>
  </r>
  <r>
    <x v="4"/>
    <x v="4"/>
    <x v="0"/>
    <x v="2"/>
    <s v="Fruit n Nut"/>
    <n v="1330.875"/>
  </r>
  <r>
    <x v="5"/>
    <x v="5"/>
    <x v="0"/>
    <x v="2"/>
    <s v="Smarties"/>
    <n v="1321.0890000000002"/>
  </r>
  <r>
    <x v="5"/>
    <x v="5"/>
    <x v="0"/>
    <x v="2"/>
    <s v="M &amp; M's"/>
    <n v="5138.7420000000002"/>
  </r>
  <r>
    <x v="5"/>
    <x v="5"/>
    <x v="0"/>
    <x v="2"/>
    <s v="Red Frogs"/>
    <n v="6614.0445000000009"/>
  </r>
  <r>
    <x v="5"/>
    <x v="5"/>
    <x v="0"/>
    <x v="2"/>
    <s v="Strawberries &amp; Cream"/>
    <n v="421.37550000000005"/>
  </r>
  <r>
    <x v="5"/>
    <x v="5"/>
    <x v="0"/>
    <x v="2"/>
    <s v="Snakes"/>
    <n v="576.80700000000002"/>
  </r>
  <r>
    <x v="5"/>
    <x v="5"/>
    <x v="0"/>
    <x v="2"/>
    <s v="Milk Bottles"/>
    <n v="3435.8730000000005"/>
  </r>
  <r>
    <x v="5"/>
    <x v="5"/>
    <x v="0"/>
    <x v="2"/>
    <s v="Kit Kats"/>
    <n v="3357.4380000000001"/>
  </r>
  <r>
    <x v="5"/>
    <x v="5"/>
    <x v="0"/>
    <x v="2"/>
    <s v="Mars Bars"/>
    <n v="2159.346"/>
  </r>
  <r>
    <x v="5"/>
    <x v="5"/>
    <x v="0"/>
    <x v="2"/>
    <s v="Jupiter Bars"/>
    <n v="660.74400000000003"/>
  </r>
  <r>
    <x v="5"/>
    <x v="5"/>
    <x v="0"/>
    <x v="2"/>
    <s v="Crunchie"/>
    <n v="15364.083000000001"/>
  </r>
  <r>
    <x v="5"/>
    <x v="5"/>
    <x v="0"/>
    <x v="2"/>
    <s v="Picnic"/>
    <n v="255.28650000000002"/>
  </r>
  <r>
    <x v="5"/>
    <x v="5"/>
    <x v="0"/>
    <x v="2"/>
    <s v="Fruit n Nut"/>
    <n v="7859.9850000000006"/>
  </r>
  <r>
    <x v="6"/>
    <x v="6"/>
    <x v="0"/>
    <x v="2"/>
    <s v="Smarties"/>
    <n v="288.93900000000002"/>
  </r>
  <r>
    <x v="6"/>
    <x v="6"/>
    <x v="0"/>
    <x v="2"/>
    <s v="M &amp; M's"/>
    <n v="801.96900000000005"/>
  </r>
  <r>
    <x v="6"/>
    <x v="6"/>
    <x v="0"/>
    <x v="2"/>
    <s v="Red Frogs"/>
    <n v="1347.4125000000001"/>
  </r>
  <r>
    <x v="6"/>
    <x v="6"/>
    <x v="0"/>
    <x v="2"/>
    <s v="Snakes"/>
    <n v="1216.3095000000001"/>
  </r>
  <r>
    <x v="6"/>
    <x v="6"/>
    <x v="0"/>
    <x v="2"/>
    <s v="Milk Bottles"/>
    <n v="4541.6279999999997"/>
  </r>
  <r>
    <x v="6"/>
    <x v="6"/>
    <x v="0"/>
    <x v="2"/>
    <s v="Kit Kats"/>
    <n v="3277.1445000000003"/>
  </r>
  <r>
    <x v="6"/>
    <x v="6"/>
    <x v="0"/>
    <x v="2"/>
    <s v="Mars Bars"/>
    <n v="2012.2305000000001"/>
  </r>
  <r>
    <x v="6"/>
    <x v="6"/>
    <x v="0"/>
    <x v="2"/>
    <s v="Jupiter Bars"/>
    <n v="7698.3270000000002"/>
  </r>
  <r>
    <x v="6"/>
    <x v="6"/>
    <x v="0"/>
    <x v="2"/>
    <s v="Crunchie"/>
    <n v="7317.8279999999995"/>
  </r>
  <r>
    <x v="6"/>
    <x v="6"/>
    <x v="0"/>
    <x v="2"/>
    <s v="Picnic"/>
    <n v="6610.2224999999999"/>
  </r>
  <r>
    <x v="6"/>
    <x v="6"/>
    <x v="0"/>
    <x v="2"/>
    <s v="Cherry Ripe"/>
    <n v="1491.6720000000003"/>
  </r>
  <r>
    <x v="6"/>
    <x v="6"/>
    <x v="0"/>
    <x v="2"/>
    <s v="Fruit n Nut"/>
    <n v="430.92"/>
  </r>
  <r>
    <x v="7"/>
    <x v="7"/>
    <x v="0"/>
    <x v="2"/>
    <s v="Smarties"/>
    <n v="1792.3605"/>
  </r>
  <r>
    <x v="7"/>
    <x v="7"/>
    <x v="0"/>
    <x v="2"/>
    <s v="M &amp; M's"/>
    <n v="5492.4870000000001"/>
  </r>
  <r>
    <x v="7"/>
    <x v="7"/>
    <x v="0"/>
    <x v="2"/>
    <s v="Strawberries &amp; Cream"/>
    <n v="2847.9465"/>
  </r>
  <r>
    <x v="7"/>
    <x v="7"/>
    <x v="0"/>
    <x v="2"/>
    <s v="Snakes"/>
    <n v="1406.7165"/>
  </r>
  <r>
    <x v="7"/>
    <x v="7"/>
    <x v="0"/>
    <x v="2"/>
    <s v="Milk Bottles"/>
    <n v="1891.8165000000001"/>
  </r>
  <r>
    <x v="7"/>
    <x v="7"/>
    <x v="0"/>
    <x v="2"/>
    <s v="Kit Kats"/>
    <n v="2149.875"/>
  </r>
  <r>
    <x v="7"/>
    <x v="7"/>
    <x v="0"/>
    <x v="2"/>
    <s v="Mars Bars"/>
    <n v="238.49699999999999"/>
  </r>
  <r>
    <x v="7"/>
    <x v="7"/>
    <x v="0"/>
    <x v="2"/>
    <s v="Jupiter Bars"/>
    <n v="1913.94"/>
  </r>
  <r>
    <x v="7"/>
    <x v="7"/>
    <x v="0"/>
    <x v="2"/>
    <s v="Crunchie"/>
    <n v="103.5615"/>
  </r>
  <r>
    <x v="7"/>
    <x v="7"/>
    <x v="0"/>
    <x v="2"/>
    <s v="Picnic"/>
    <n v="569.99250000000006"/>
  </r>
  <r>
    <x v="7"/>
    <x v="7"/>
    <x v="0"/>
    <x v="2"/>
    <s v="Cherry Ripe"/>
    <n v="77.994"/>
  </r>
  <r>
    <x v="7"/>
    <x v="7"/>
    <x v="0"/>
    <x v="2"/>
    <s v="Fruit n Nut"/>
    <n v="1895.6385"/>
  </r>
  <r>
    <x v="8"/>
    <x v="8"/>
    <x v="0"/>
    <x v="2"/>
    <s v="Smarties"/>
    <n v="304.815"/>
  </r>
  <r>
    <x v="8"/>
    <x v="8"/>
    <x v="0"/>
    <x v="2"/>
    <s v="M &amp; M's"/>
    <n v="271.47750000000002"/>
  </r>
  <r>
    <x v="8"/>
    <x v="8"/>
    <x v="0"/>
    <x v="2"/>
    <s v="Red Frogs"/>
    <n v="1098.489"/>
  </r>
  <r>
    <x v="8"/>
    <x v="8"/>
    <x v="0"/>
    <x v="2"/>
    <s v="Strawberries &amp; Cream"/>
    <n v="1286.6385"/>
  </r>
  <r>
    <x v="8"/>
    <x v="8"/>
    <x v="0"/>
    <x v="2"/>
    <s v="Snakes"/>
    <n v="323.19"/>
  </r>
  <r>
    <x v="8"/>
    <x v="8"/>
    <x v="0"/>
    <x v="2"/>
    <s v="Milk Bottles"/>
    <n v="452.08800000000002"/>
  </r>
  <r>
    <x v="8"/>
    <x v="8"/>
    <x v="0"/>
    <x v="2"/>
    <s v="Kit Kats"/>
    <n v="16942.4745"/>
  </r>
  <r>
    <x v="8"/>
    <x v="8"/>
    <x v="0"/>
    <x v="2"/>
    <s v="Jupiter Bars"/>
    <n v="676.49400000000003"/>
  </r>
  <r>
    <x v="8"/>
    <x v="8"/>
    <x v="0"/>
    <x v="2"/>
    <s v="Crunchie"/>
    <n v="6147.1620000000003"/>
  </r>
  <r>
    <x v="8"/>
    <x v="8"/>
    <x v="0"/>
    <x v="2"/>
    <s v="Picnic"/>
    <n v="2660.0594999999998"/>
  </r>
  <r>
    <x v="8"/>
    <x v="8"/>
    <x v="0"/>
    <x v="2"/>
    <s v="Cherry Ripe"/>
    <n v="791.92050000000006"/>
  </r>
  <r>
    <x v="8"/>
    <x v="8"/>
    <x v="0"/>
    <x v="2"/>
    <s v="Fruit n Nut"/>
    <n v="598.75200000000007"/>
  </r>
  <r>
    <x v="9"/>
    <x v="9"/>
    <x v="0"/>
    <x v="2"/>
    <s v="Smarties"/>
    <n v="2162.6639999999998"/>
  </r>
  <r>
    <x v="9"/>
    <x v="9"/>
    <x v="0"/>
    <x v="2"/>
    <s v="M &amp; M's"/>
    <n v="1372.4759999999999"/>
  </r>
  <r>
    <x v="9"/>
    <x v="9"/>
    <x v="0"/>
    <x v="2"/>
    <s v="Red Frogs"/>
    <n v="1397.088"/>
  </r>
  <r>
    <x v="9"/>
    <x v="9"/>
    <x v="0"/>
    <x v="2"/>
    <s v="Strawberries &amp; Cream"/>
    <n v="982.80000000000007"/>
  </r>
  <r>
    <x v="9"/>
    <x v="9"/>
    <x v="0"/>
    <x v="2"/>
    <s v="Snakes"/>
    <n v="3517.6680000000001"/>
  </r>
  <r>
    <x v="9"/>
    <x v="9"/>
    <x v="0"/>
    <x v="2"/>
    <s v="Milk Bottles"/>
    <n v="211.512"/>
  </r>
  <r>
    <x v="9"/>
    <x v="9"/>
    <x v="0"/>
    <x v="2"/>
    <s v="Kit Kats"/>
    <n v="2369.7554999999998"/>
  </r>
  <r>
    <x v="9"/>
    <x v="9"/>
    <x v="0"/>
    <x v="2"/>
    <s v="Mars Bars"/>
    <n v="2906.442"/>
  </r>
  <r>
    <x v="9"/>
    <x v="9"/>
    <x v="0"/>
    <x v="2"/>
    <s v="Jupiter Bars"/>
    <n v="1570.5165000000002"/>
  </r>
  <r>
    <x v="9"/>
    <x v="9"/>
    <x v="0"/>
    <x v="2"/>
    <s v="Crunchie"/>
    <n v="1539.7200000000003"/>
  </r>
  <r>
    <x v="9"/>
    <x v="9"/>
    <x v="0"/>
    <x v="2"/>
    <s v="Picnic"/>
    <n v="1346.8035000000002"/>
  </r>
  <r>
    <x v="9"/>
    <x v="9"/>
    <x v="0"/>
    <x v="2"/>
    <s v="Fruit n Nut"/>
    <n v="2336.4809999999998"/>
  </r>
  <r>
    <x v="10"/>
    <x v="10"/>
    <x v="0"/>
    <x v="2"/>
    <s v="Smarties"/>
    <n v="318.61200000000002"/>
  </r>
  <r>
    <x v="10"/>
    <x v="10"/>
    <x v="0"/>
    <x v="2"/>
    <s v="M &amp; M's"/>
    <n v="219.16649999999998"/>
  </r>
  <r>
    <x v="10"/>
    <x v="10"/>
    <x v="0"/>
    <x v="2"/>
    <s v="Red Frogs"/>
    <n v="1781.2305000000001"/>
  </r>
  <r>
    <x v="10"/>
    <x v="10"/>
    <x v="0"/>
    <x v="2"/>
    <s v="Snakes"/>
    <n v="820.91100000000006"/>
  </r>
  <r>
    <x v="10"/>
    <x v="10"/>
    <x v="0"/>
    <x v="2"/>
    <s v="Milk Bottles"/>
    <n v="1157.373"/>
  </r>
  <r>
    <x v="10"/>
    <x v="10"/>
    <x v="0"/>
    <x v="2"/>
    <s v="Kit Kats"/>
    <n v="3395.1855000000005"/>
  </r>
  <r>
    <x v="10"/>
    <x v="10"/>
    <x v="0"/>
    <x v="2"/>
    <s v="Mars Bars"/>
    <n v="8380.0709999999999"/>
  </r>
  <r>
    <x v="10"/>
    <x v="10"/>
    <x v="0"/>
    <x v="2"/>
    <s v="Jupiter Bars"/>
    <n v="1319.787"/>
  </r>
  <r>
    <x v="10"/>
    <x v="10"/>
    <x v="0"/>
    <x v="2"/>
    <s v="Crunchie"/>
    <n v="4929.4980000000005"/>
  </r>
  <r>
    <x v="10"/>
    <x v="10"/>
    <x v="0"/>
    <x v="2"/>
    <s v="Picnic"/>
    <n v="1122.4290000000001"/>
  </r>
  <r>
    <x v="10"/>
    <x v="10"/>
    <x v="0"/>
    <x v="2"/>
    <s v="Cherry Ripe"/>
    <n v="6661.567500000001"/>
  </r>
  <r>
    <x v="10"/>
    <x v="10"/>
    <x v="0"/>
    <x v="2"/>
    <s v="Fruit n Nut"/>
    <n v="513.91200000000003"/>
  </r>
  <r>
    <x v="11"/>
    <x v="11"/>
    <x v="0"/>
    <x v="2"/>
    <s v="Smarties"/>
    <n v="370.8075"/>
  </r>
  <r>
    <x v="11"/>
    <x v="11"/>
    <x v="0"/>
    <x v="2"/>
    <s v="M &amp; M's"/>
    <n v="5689.1940000000004"/>
  </r>
  <r>
    <x v="11"/>
    <x v="11"/>
    <x v="0"/>
    <x v="2"/>
    <s v="Strawberries &amp; Cream"/>
    <n v="268.8"/>
  </r>
  <r>
    <x v="11"/>
    <x v="11"/>
    <x v="0"/>
    <x v="2"/>
    <s v="Snakes"/>
    <n v="351.38249999999999"/>
  </r>
  <r>
    <x v="11"/>
    <x v="11"/>
    <x v="0"/>
    <x v="2"/>
    <s v="Milk Bottles"/>
    <n v="4110.75"/>
  </r>
  <r>
    <x v="11"/>
    <x v="11"/>
    <x v="0"/>
    <x v="2"/>
    <s v="Kit Kats"/>
    <n v="1896.048"/>
  </r>
  <r>
    <x v="11"/>
    <x v="11"/>
    <x v="0"/>
    <x v="2"/>
    <s v="Mars Bars"/>
    <n v="3031.3920000000003"/>
  </r>
  <r>
    <x v="11"/>
    <x v="11"/>
    <x v="0"/>
    <x v="2"/>
    <s v="Jupiter Bars"/>
    <n v="7634.4240000000009"/>
  </r>
  <r>
    <x v="11"/>
    <x v="11"/>
    <x v="0"/>
    <x v="2"/>
    <s v="Crunchie"/>
    <n v="4389.3885"/>
  </r>
  <r>
    <x v="11"/>
    <x v="11"/>
    <x v="0"/>
    <x v="2"/>
    <s v="Picnic"/>
    <n v="1829.9715000000001"/>
  </r>
  <r>
    <x v="11"/>
    <x v="11"/>
    <x v="0"/>
    <x v="2"/>
    <s v="Cherry Ripe"/>
    <n v="9969.2145"/>
  </r>
  <r>
    <x v="11"/>
    <x v="11"/>
    <x v="0"/>
    <x v="2"/>
    <s v="Fruit n Nut"/>
    <n v="1156.9634999999998"/>
  </r>
  <r>
    <x v="0"/>
    <x v="0"/>
    <x v="0"/>
    <x v="3"/>
    <s v="Camembert"/>
    <n v="3701.4983000000002"/>
  </r>
  <r>
    <x v="0"/>
    <x v="0"/>
    <x v="0"/>
    <x v="3"/>
    <s v="Cheddar"/>
    <n v="4661.5048999999999"/>
  </r>
  <r>
    <x v="0"/>
    <x v="0"/>
    <x v="0"/>
    <x v="3"/>
    <s v="Brie"/>
    <n v="326.86920000000003"/>
  </r>
  <r>
    <x v="0"/>
    <x v="0"/>
    <x v="0"/>
    <x v="3"/>
    <s v="Gorgonzola"/>
    <n v="483.05530000000005"/>
  </r>
  <r>
    <x v="0"/>
    <x v="0"/>
    <x v="0"/>
    <x v="3"/>
    <s v="Ricotta"/>
    <n v="2714.7757999999999"/>
  </r>
  <r>
    <x v="0"/>
    <x v="0"/>
    <x v="0"/>
    <x v="3"/>
    <s v="Mozzarella"/>
    <n v="1936.2978000000003"/>
  </r>
  <r>
    <x v="0"/>
    <x v="0"/>
    <x v="0"/>
    <x v="3"/>
    <s v="Colby"/>
    <n v="1405.6313"/>
  </r>
  <r>
    <x v="0"/>
    <x v="0"/>
    <x v="0"/>
    <x v="3"/>
    <s v="Edam"/>
    <n v="467.2176"/>
  </r>
  <r>
    <x v="0"/>
    <x v="0"/>
    <x v="0"/>
    <x v="3"/>
    <s v="Gouda"/>
    <n v="9042.9561000000012"/>
  </r>
  <r>
    <x v="1"/>
    <x v="1"/>
    <x v="0"/>
    <x v="3"/>
    <s v="Camembert"/>
    <n v="3303.6390000000001"/>
  </r>
  <r>
    <x v="1"/>
    <x v="1"/>
    <x v="0"/>
    <x v="3"/>
    <s v="Cheddar"/>
    <n v="166.14"/>
  </r>
  <r>
    <x v="1"/>
    <x v="1"/>
    <x v="0"/>
    <x v="3"/>
    <s v="Brie"/>
    <n v="216.072"/>
  </r>
  <r>
    <x v="1"/>
    <x v="1"/>
    <x v="0"/>
    <x v="3"/>
    <s v="Gorgonzola"/>
    <n v="2720.7450000000003"/>
  </r>
  <r>
    <x v="1"/>
    <x v="1"/>
    <x v="0"/>
    <x v="3"/>
    <s v="Ricotta"/>
    <n v="1140.48"/>
  </r>
  <r>
    <x v="1"/>
    <x v="1"/>
    <x v="0"/>
    <x v="3"/>
    <s v="Mascarpone"/>
    <n v="1958.7420000000002"/>
  </r>
  <r>
    <x v="1"/>
    <x v="1"/>
    <x v="0"/>
    <x v="3"/>
    <s v="Mozzarella"/>
    <n v="4322.1329999999998"/>
  </r>
  <r>
    <x v="1"/>
    <x v="1"/>
    <x v="0"/>
    <x v="3"/>
    <s v="Colby"/>
    <n v="2508.2190000000001"/>
  </r>
  <r>
    <x v="1"/>
    <x v="1"/>
    <x v="0"/>
    <x v="3"/>
    <s v="Edam"/>
    <n v="1231.713"/>
  </r>
  <r>
    <x v="1"/>
    <x v="1"/>
    <x v="0"/>
    <x v="3"/>
    <s v="Gouda"/>
    <n v="6841.3950000000004"/>
  </r>
  <r>
    <x v="2"/>
    <x v="2"/>
    <x v="0"/>
    <x v="3"/>
    <s v="Camembert"/>
    <n v="8732.1350000000002"/>
  </r>
  <r>
    <x v="2"/>
    <x v="2"/>
    <x v="0"/>
    <x v="3"/>
    <s v="Cheddar"/>
    <n v="2181.6949999999997"/>
  </r>
  <r>
    <x v="2"/>
    <x v="2"/>
    <x v="0"/>
    <x v="3"/>
    <s v="Brie"/>
    <n v="77.808999999999997"/>
  </r>
  <r>
    <x v="2"/>
    <x v="2"/>
    <x v="0"/>
    <x v="3"/>
    <s v="Gorgonzola"/>
    <n v="1239.9375"/>
  </r>
  <r>
    <x v="2"/>
    <x v="2"/>
    <x v="0"/>
    <x v="3"/>
    <s v="Ricotta"/>
    <n v="4182.2550000000001"/>
  </r>
  <r>
    <x v="2"/>
    <x v="2"/>
    <x v="0"/>
    <x v="3"/>
    <s v="Mozzarella"/>
    <n v="2521.9925000000003"/>
  </r>
  <r>
    <x v="2"/>
    <x v="2"/>
    <x v="0"/>
    <x v="3"/>
    <s v="Colby"/>
    <n v="441.25200000000001"/>
  </r>
  <r>
    <x v="2"/>
    <x v="2"/>
    <x v="0"/>
    <x v="3"/>
    <s v="Edam"/>
    <n v="968.60899999999992"/>
  </r>
  <r>
    <x v="2"/>
    <x v="2"/>
    <x v="0"/>
    <x v="3"/>
    <s v="Gouda"/>
    <n v="3935.1855"/>
  </r>
  <r>
    <x v="3"/>
    <x v="3"/>
    <x v="0"/>
    <x v="3"/>
    <s v="Camembert"/>
    <n v="3368.7540000000004"/>
  </r>
  <r>
    <x v="3"/>
    <x v="3"/>
    <x v="0"/>
    <x v="3"/>
    <s v="Cheddar"/>
    <n v="2775.8811999999998"/>
  </r>
  <r>
    <x v="3"/>
    <x v="3"/>
    <x v="0"/>
    <x v="3"/>
    <s v="Brie"/>
    <n v="168.405"/>
  </r>
  <r>
    <x v="3"/>
    <x v="3"/>
    <x v="0"/>
    <x v="3"/>
    <s v="Gorgonzola"/>
    <n v="3186.3316"/>
  </r>
  <r>
    <x v="3"/>
    <x v="3"/>
    <x v="0"/>
    <x v="3"/>
    <s v="Ricotta"/>
    <n v="6222.2868000000008"/>
  </r>
  <r>
    <x v="3"/>
    <x v="3"/>
    <x v="0"/>
    <x v="3"/>
    <s v="Mascarpone"/>
    <n v="444.37120000000004"/>
  </r>
  <r>
    <x v="3"/>
    <x v="3"/>
    <x v="0"/>
    <x v="3"/>
    <s v="Mozzarella"/>
    <n v="2036.5829999999999"/>
  </r>
  <r>
    <x v="3"/>
    <x v="3"/>
    <x v="0"/>
    <x v="3"/>
    <s v="Colby"/>
    <n v="541.07599999999991"/>
  </r>
  <r>
    <x v="3"/>
    <x v="3"/>
    <x v="0"/>
    <x v="3"/>
    <s v="Edam"/>
    <n v="4702.88"/>
  </r>
  <r>
    <x v="3"/>
    <x v="3"/>
    <x v="0"/>
    <x v="3"/>
    <s v="Gouda"/>
    <n v="9657.4959999999992"/>
  </r>
  <r>
    <x v="4"/>
    <x v="4"/>
    <x v="0"/>
    <x v="3"/>
    <s v="Camembert"/>
    <n v="5334.5036"/>
  </r>
  <r>
    <x v="4"/>
    <x v="4"/>
    <x v="0"/>
    <x v="3"/>
    <s v="Cheddar"/>
    <n v="6866.0081000000009"/>
  </r>
  <r>
    <x v="4"/>
    <x v="4"/>
    <x v="0"/>
    <x v="3"/>
    <s v="Brie"/>
    <n v="437.42790000000002"/>
  </r>
  <r>
    <x v="4"/>
    <x v="4"/>
    <x v="0"/>
    <x v="3"/>
    <s v="Gorgonzola"/>
    <n v="598.78060000000005"/>
  </r>
  <r>
    <x v="4"/>
    <x v="4"/>
    <x v="0"/>
    <x v="3"/>
    <s v="Ricotta"/>
    <n v="3566.7634000000003"/>
  </r>
  <r>
    <x v="4"/>
    <x v="4"/>
    <x v="0"/>
    <x v="3"/>
    <s v="Mozzarella"/>
    <n v="3485.3404"/>
  </r>
  <r>
    <x v="4"/>
    <x v="4"/>
    <x v="0"/>
    <x v="3"/>
    <s v="Colby"/>
    <n v="2241.6068"/>
  </r>
  <r>
    <x v="4"/>
    <x v="4"/>
    <x v="0"/>
    <x v="3"/>
    <s v="Edam"/>
    <n v="685.91520000000003"/>
  </r>
  <r>
    <x v="4"/>
    <x v="4"/>
    <x v="0"/>
    <x v="3"/>
    <s v="Gouda"/>
    <n v="15949.3814"/>
  </r>
  <r>
    <x v="5"/>
    <x v="5"/>
    <x v="0"/>
    <x v="3"/>
    <s v="Camembert"/>
    <n v="4605.5379999999996"/>
  </r>
  <r>
    <x v="5"/>
    <x v="5"/>
    <x v="0"/>
    <x v="3"/>
    <s v="Cheddar"/>
    <n v="217.6"/>
  </r>
  <r>
    <x v="5"/>
    <x v="5"/>
    <x v="0"/>
    <x v="3"/>
    <s v="Brie"/>
    <n v="284.45249999999999"/>
  </r>
  <r>
    <x v="5"/>
    <x v="5"/>
    <x v="0"/>
    <x v="3"/>
    <s v="Gorgonzola"/>
    <n v="3327.75"/>
  </r>
  <r>
    <x v="5"/>
    <x v="5"/>
    <x v="0"/>
    <x v="3"/>
    <s v="Ricotta"/>
    <n v="1625.184"/>
  </r>
  <r>
    <x v="5"/>
    <x v="5"/>
    <x v="0"/>
    <x v="3"/>
    <s v="Mascarpone"/>
    <n v="2598.3360000000002"/>
  </r>
  <r>
    <x v="5"/>
    <x v="5"/>
    <x v="0"/>
    <x v="3"/>
    <s v="Mozzarella"/>
    <n v="6543.7920000000004"/>
  </r>
  <r>
    <x v="5"/>
    <x v="5"/>
    <x v="0"/>
    <x v="3"/>
    <s v="Colby"/>
    <n v="3762.3330000000001"/>
  </r>
  <r>
    <x v="5"/>
    <x v="5"/>
    <x v="0"/>
    <x v="3"/>
    <s v="Edam"/>
    <n v="1568.547"/>
  </r>
  <r>
    <x v="5"/>
    <x v="5"/>
    <x v="0"/>
    <x v="3"/>
    <s v="Gouda"/>
    <n v="8545.0409999999993"/>
  </r>
  <r>
    <x v="6"/>
    <x v="6"/>
    <x v="0"/>
    <x v="3"/>
    <s v="Camembert"/>
    <n v="11011.222999999998"/>
  </r>
  <r>
    <x v="6"/>
    <x v="6"/>
    <x v="0"/>
    <x v="3"/>
    <s v="Cheddar"/>
    <n v="2667.7164999999995"/>
  </r>
  <r>
    <x v="6"/>
    <x v="6"/>
    <x v="0"/>
    <x v="3"/>
    <s v="Brie"/>
    <n v="111.04399999999998"/>
  </r>
  <r>
    <x v="6"/>
    <x v="6"/>
    <x v="0"/>
    <x v="3"/>
    <s v="Gorgonzola"/>
    <n v="1692.5115000000001"/>
  </r>
  <r>
    <x v="6"/>
    <x v="6"/>
    <x v="0"/>
    <x v="3"/>
    <s v="Ricotta"/>
    <n v="5801.93"/>
  </r>
  <r>
    <x v="6"/>
    <x v="6"/>
    <x v="0"/>
    <x v="3"/>
    <s v="Mozzarella"/>
    <n v="3613.1374999999998"/>
  </r>
  <r>
    <x v="6"/>
    <x v="6"/>
    <x v="0"/>
    <x v="3"/>
    <s v="Colby"/>
    <n v="483.23349999999999"/>
  </r>
  <r>
    <x v="6"/>
    <x v="6"/>
    <x v="0"/>
    <x v="3"/>
    <s v="Edam"/>
    <n v="1284.894"/>
  </r>
  <r>
    <x v="6"/>
    <x v="6"/>
    <x v="0"/>
    <x v="3"/>
    <s v="Gouda"/>
    <n v="4929.7874999999995"/>
  </r>
  <r>
    <x v="7"/>
    <x v="7"/>
    <x v="0"/>
    <x v="3"/>
    <s v="Camembert"/>
    <n v="4249.2996000000003"/>
  </r>
  <r>
    <x v="7"/>
    <x v="7"/>
    <x v="0"/>
    <x v="3"/>
    <s v="Cheddar"/>
    <n v="4123.3937000000005"/>
  </r>
  <r>
    <x v="7"/>
    <x v="7"/>
    <x v="0"/>
    <x v="3"/>
    <s v="Brie"/>
    <n v="233.80500000000001"/>
  </r>
  <r>
    <x v="7"/>
    <x v="7"/>
    <x v="0"/>
    <x v="3"/>
    <s v="Gorgonzola"/>
    <n v="4472.5534000000007"/>
  </r>
  <r>
    <x v="7"/>
    <x v="7"/>
    <x v="0"/>
    <x v="3"/>
    <s v="Ricotta"/>
    <n v="6653.5344000000005"/>
  </r>
  <r>
    <x v="7"/>
    <x v="7"/>
    <x v="0"/>
    <x v="3"/>
    <s v="Mascarpone"/>
    <n v="574.26650000000006"/>
  </r>
  <r>
    <x v="7"/>
    <x v="7"/>
    <x v="0"/>
    <x v="3"/>
    <s v="Mozzarella"/>
    <n v="3261.9667000000004"/>
  </r>
  <r>
    <x v="7"/>
    <x v="7"/>
    <x v="0"/>
    <x v="3"/>
    <s v="Colby"/>
    <n v="965.67460000000017"/>
  </r>
  <r>
    <x v="7"/>
    <x v="7"/>
    <x v="0"/>
    <x v="3"/>
    <s v="Edam"/>
    <n v="7584.8304000000007"/>
  </r>
  <r>
    <x v="7"/>
    <x v="7"/>
    <x v="0"/>
    <x v="3"/>
    <s v="Gouda"/>
    <n v="16608.024799999999"/>
  </r>
  <r>
    <x v="8"/>
    <x v="8"/>
    <x v="0"/>
    <x v="3"/>
    <s v="Camembert"/>
    <n v="3520.7763000000004"/>
  </r>
  <r>
    <x v="8"/>
    <x v="8"/>
    <x v="0"/>
    <x v="3"/>
    <s v="Cheddar"/>
    <n v="4615.8557000000001"/>
  </r>
  <r>
    <x v="8"/>
    <x v="8"/>
    <x v="0"/>
    <x v="3"/>
    <s v="Brie"/>
    <n v="306.20280000000002"/>
  </r>
  <r>
    <x v="8"/>
    <x v="8"/>
    <x v="0"/>
    <x v="3"/>
    <s v="Gorgonzola"/>
    <n v="555.46400000000006"/>
  </r>
  <r>
    <x v="8"/>
    <x v="8"/>
    <x v="0"/>
    <x v="3"/>
    <s v="Ricotta"/>
    <n v="2444.1724000000004"/>
  </r>
  <r>
    <x v="8"/>
    <x v="8"/>
    <x v="0"/>
    <x v="3"/>
    <s v="Mozzarella"/>
    <n v="2530.0971000000004"/>
  </r>
  <r>
    <x v="8"/>
    <x v="8"/>
    <x v="0"/>
    <x v="3"/>
    <s v="Colby"/>
    <n v="1646.8047000000001"/>
  </r>
  <r>
    <x v="8"/>
    <x v="8"/>
    <x v="0"/>
    <x v="3"/>
    <s v="Edam"/>
    <n v="536.80320000000006"/>
  </r>
  <r>
    <x v="8"/>
    <x v="8"/>
    <x v="0"/>
    <x v="3"/>
    <s v="Gouda"/>
    <n v="9495.099000000002"/>
  </r>
  <r>
    <x v="9"/>
    <x v="9"/>
    <x v="0"/>
    <x v="3"/>
    <s v="Camembert"/>
    <n v="2991.2265000000002"/>
  </r>
  <r>
    <x v="9"/>
    <x v="9"/>
    <x v="0"/>
    <x v="3"/>
    <s v="Cheddar"/>
    <n v="139.8845"/>
  </r>
  <r>
    <x v="9"/>
    <x v="9"/>
    <x v="0"/>
    <x v="3"/>
    <s v="Brie"/>
    <n v="227.256"/>
  </r>
  <r>
    <x v="9"/>
    <x v="9"/>
    <x v="0"/>
    <x v="3"/>
    <s v="Gorgonzola"/>
    <n v="2271.4210000000003"/>
  </r>
  <r>
    <x v="9"/>
    <x v="9"/>
    <x v="0"/>
    <x v="3"/>
    <s v="Ricotta"/>
    <n v="1176.213"/>
  </r>
  <r>
    <x v="9"/>
    <x v="9"/>
    <x v="0"/>
    <x v="3"/>
    <s v="Mascarpone"/>
    <n v="1546.0139999999999"/>
  </r>
  <r>
    <x v="9"/>
    <x v="9"/>
    <x v="0"/>
    <x v="3"/>
    <s v="Mozzarella"/>
    <n v="3885.5454999999997"/>
  </r>
  <r>
    <x v="9"/>
    <x v="9"/>
    <x v="0"/>
    <x v="3"/>
    <s v="Colby"/>
    <n v="3089.835"/>
  </r>
  <r>
    <x v="9"/>
    <x v="9"/>
    <x v="0"/>
    <x v="3"/>
    <s v="Edam"/>
    <n v="1101.7954999999999"/>
  </r>
  <r>
    <x v="9"/>
    <x v="9"/>
    <x v="0"/>
    <x v="3"/>
    <s v="Gouda"/>
    <n v="7449.5189999999993"/>
  </r>
  <r>
    <x v="10"/>
    <x v="10"/>
    <x v="0"/>
    <x v="3"/>
    <s v="Camembert"/>
    <n v="8423.0154999999995"/>
  </r>
  <r>
    <x v="10"/>
    <x v="10"/>
    <x v="0"/>
    <x v="3"/>
    <s v="Cheddar"/>
    <n v="2156.6369999999997"/>
  </r>
  <r>
    <x v="10"/>
    <x v="10"/>
    <x v="0"/>
    <x v="3"/>
    <s v="Brie"/>
    <n v="80.92"/>
  </r>
  <r>
    <x v="10"/>
    <x v="10"/>
    <x v="0"/>
    <x v="3"/>
    <s v="Gorgonzola"/>
    <n v="1218.6110000000001"/>
  </r>
  <r>
    <x v="10"/>
    <x v="10"/>
    <x v="0"/>
    <x v="3"/>
    <s v="Ricotta"/>
    <n v="3949.5675000000001"/>
  </r>
  <r>
    <x v="10"/>
    <x v="10"/>
    <x v="0"/>
    <x v="3"/>
    <s v="Mozzarella"/>
    <n v="2649.6369999999997"/>
  </r>
  <r>
    <x v="10"/>
    <x v="10"/>
    <x v="0"/>
    <x v="3"/>
    <s v="Colby"/>
    <n v="363.45149999999995"/>
  </r>
  <r>
    <x v="10"/>
    <x v="10"/>
    <x v="0"/>
    <x v="3"/>
    <s v="Edam"/>
    <n v="836.46799999999996"/>
  </r>
  <r>
    <x v="10"/>
    <x v="10"/>
    <x v="0"/>
    <x v="3"/>
    <s v="Gouda"/>
    <n v="3559.8254999999995"/>
  </r>
  <r>
    <x v="11"/>
    <x v="11"/>
    <x v="0"/>
    <x v="3"/>
    <s v="Camembert"/>
    <n v="3548.8656000000005"/>
  </r>
  <r>
    <x v="11"/>
    <x v="11"/>
    <x v="0"/>
    <x v="3"/>
    <s v="Cheddar"/>
    <n v="2546.7959000000005"/>
  </r>
  <r>
    <x v="11"/>
    <x v="11"/>
    <x v="0"/>
    <x v="3"/>
    <s v="Brie"/>
    <n v="139.8579"/>
  </r>
  <r>
    <x v="11"/>
    <x v="11"/>
    <x v="0"/>
    <x v="3"/>
    <s v="Gorgonzola"/>
    <n v="3345.6460000000002"/>
  </r>
  <r>
    <x v="11"/>
    <x v="11"/>
    <x v="0"/>
    <x v="3"/>
    <s v="Ricotta"/>
    <n v="4916.2270000000008"/>
  </r>
  <r>
    <x v="11"/>
    <x v="11"/>
    <x v="0"/>
    <x v="3"/>
    <s v="Mascarpone"/>
    <n v="389.67500000000001"/>
  </r>
  <r>
    <x v="11"/>
    <x v="11"/>
    <x v="0"/>
    <x v="3"/>
    <s v="Mozzarella"/>
    <n v="2636.1977000000006"/>
  </r>
  <r>
    <x v="11"/>
    <x v="11"/>
    <x v="0"/>
    <x v="3"/>
    <s v="Colby"/>
    <n v="841.2075000000001"/>
  </r>
  <r>
    <x v="11"/>
    <x v="11"/>
    <x v="0"/>
    <x v="3"/>
    <s v="Edam"/>
    <n v="5260.6670000000004"/>
  </r>
  <r>
    <x v="11"/>
    <x v="11"/>
    <x v="0"/>
    <x v="3"/>
    <s v="Gouda"/>
    <n v="12811.903600000001"/>
  </r>
  <r>
    <x v="0"/>
    <x v="0"/>
    <x v="0"/>
    <x v="4"/>
    <s v="Pasta"/>
    <n v="208.57150000000001"/>
  </r>
  <r>
    <x v="0"/>
    <x v="0"/>
    <x v="0"/>
    <x v="4"/>
    <s v="Gnocchi"/>
    <n v="6875.0551000000005"/>
  </r>
  <r>
    <x v="0"/>
    <x v="0"/>
    <x v="0"/>
    <x v="4"/>
    <s v="Cous Cous"/>
    <n v="202.16230000000002"/>
  </r>
  <r>
    <x v="0"/>
    <x v="0"/>
    <x v="0"/>
    <x v="4"/>
    <s v="Ravioli"/>
    <n v="549.56709999999998"/>
  </r>
  <r>
    <x v="0"/>
    <x v="0"/>
    <x v="0"/>
    <x v="4"/>
    <s v="Hokkien Noodles"/>
    <n v="1052.8201000000001"/>
  </r>
  <r>
    <x v="0"/>
    <x v="0"/>
    <x v="0"/>
    <x v="4"/>
    <s v="Jasmine Rice"/>
    <n v="1088.6702"/>
  </r>
  <r>
    <x v="0"/>
    <x v="0"/>
    <x v="0"/>
    <x v="4"/>
    <s v="Barley"/>
    <n v="2920.8512000000001"/>
  </r>
  <r>
    <x v="1"/>
    <x v="1"/>
    <x v="0"/>
    <x v="4"/>
    <s v="Pasta"/>
    <n v="824.95560000000012"/>
  </r>
  <r>
    <x v="1"/>
    <x v="1"/>
    <x v="0"/>
    <x v="4"/>
    <s v="Gnocchi"/>
    <n v="10649.2019"/>
  </r>
  <r>
    <x v="1"/>
    <x v="1"/>
    <x v="0"/>
    <x v="4"/>
    <s v="Cous Cous"/>
    <n v="598.80240000000003"/>
  </r>
  <r>
    <x v="1"/>
    <x v="1"/>
    <x v="0"/>
    <x v="4"/>
    <s v="Ravioli"/>
    <n v="95.647500000000008"/>
  </r>
  <r>
    <x v="1"/>
    <x v="1"/>
    <x v="0"/>
    <x v="4"/>
    <s v="Hokkien Noodles"/>
    <n v="955.15610000000004"/>
  </r>
  <r>
    <x v="1"/>
    <x v="1"/>
    <x v="0"/>
    <x v="4"/>
    <s v="Jasmine Rice"/>
    <n v="890.99869999999999"/>
  </r>
  <r>
    <x v="1"/>
    <x v="1"/>
    <x v="0"/>
    <x v="4"/>
    <s v="Barley"/>
    <n v="1967.5372"/>
  </r>
  <r>
    <x v="2"/>
    <x v="2"/>
    <x v="0"/>
    <x v="4"/>
    <s v="Pasta"/>
    <n v="198.56"/>
  </r>
  <r>
    <x v="2"/>
    <x v="2"/>
    <x v="0"/>
    <x v="4"/>
    <s v="Gnocchi"/>
    <n v="5180.2739999999994"/>
  </r>
  <r>
    <x v="2"/>
    <x v="2"/>
    <x v="0"/>
    <x v="4"/>
    <s v="Cous Cous"/>
    <n v="2763.8939999999998"/>
  </r>
  <r>
    <x v="2"/>
    <x v="2"/>
    <x v="0"/>
    <x v="4"/>
    <s v="Ravioli"/>
    <n v="532.0575"/>
  </r>
  <r>
    <x v="2"/>
    <x v="2"/>
    <x v="0"/>
    <x v="4"/>
    <s v="Hokkien Noodles"/>
    <n v="1980.7294999999999"/>
  </r>
  <r>
    <x v="2"/>
    <x v="2"/>
    <x v="0"/>
    <x v="4"/>
    <s v="Jasmine Rice"/>
    <n v="363.14550000000003"/>
  </r>
  <r>
    <x v="2"/>
    <x v="2"/>
    <x v="0"/>
    <x v="4"/>
    <s v="Barley"/>
    <n v="1541.4324999999999"/>
  </r>
  <r>
    <x v="3"/>
    <x v="3"/>
    <x v="0"/>
    <x v="4"/>
    <s v="Pasta"/>
    <n v="852.49049999999988"/>
  </r>
  <r>
    <x v="3"/>
    <x v="3"/>
    <x v="0"/>
    <x v="4"/>
    <s v="Gnocchi"/>
    <n v="7524.1575000000003"/>
  </r>
  <r>
    <x v="3"/>
    <x v="3"/>
    <x v="0"/>
    <x v="4"/>
    <s v="Cous Cous"/>
    <n v="176.715"/>
  </r>
  <r>
    <x v="3"/>
    <x v="3"/>
    <x v="0"/>
    <x v="4"/>
    <s v="Ravioli"/>
    <n v="895.62800000000004"/>
  </r>
  <r>
    <x v="3"/>
    <x v="3"/>
    <x v="0"/>
    <x v="4"/>
    <s v="Hokkien Noodles"/>
    <n v="914.99099999999999"/>
  </r>
  <r>
    <x v="3"/>
    <x v="3"/>
    <x v="0"/>
    <x v="4"/>
    <s v="Jasmine Rice"/>
    <n v="306.30599999999998"/>
  </r>
  <r>
    <x v="3"/>
    <x v="3"/>
    <x v="0"/>
    <x v="4"/>
    <s v="Barley"/>
    <n v="657.95099999999991"/>
  </r>
  <r>
    <x v="4"/>
    <x v="4"/>
    <x v="0"/>
    <x v="4"/>
    <s v="Pasta"/>
    <n v="265.01170000000002"/>
  </r>
  <r>
    <x v="4"/>
    <x v="4"/>
    <x v="0"/>
    <x v="4"/>
    <s v="Gnocchi"/>
    <n v="8159.4130000000005"/>
  </r>
  <r>
    <x v="4"/>
    <x v="4"/>
    <x v="0"/>
    <x v="4"/>
    <s v="Cous Cous"/>
    <n v="299.94620000000003"/>
  </r>
  <r>
    <x v="4"/>
    <x v="4"/>
    <x v="0"/>
    <x v="4"/>
    <s v="Ravioli"/>
    <n v="832.52020000000005"/>
  </r>
  <r>
    <x v="4"/>
    <x v="4"/>
    <x v="0"/>
    <x v="4"/>
    <s v="Hokkien Noodles"/>
    <n v="1398.7425000000001"/>
  </r>
  <r>
    <x v="4"/>
    <x v="4"/>
    <x v="0"/>
    <x v="4"/>
    <s v="Jasmine Rice"/>
    <n v="1262.6451000000002"/>
  </r>
  <r>
    <x v="4"/>
    <x v="4"/>
    <x v="0"/>
    <x v="4"/>
    <s v="Barley"/>
    <n v="4714.6423999999997"/>
  </r>
  <r>
    <x v="5"/>
    <x v="5"/>
    <x v="0"/>
    <x v="4"/>
    <s v="Pasta"/>
    <n v="991.68299999999988"/>
  </r>
  <r>
    <x v="5"/>
    <x v="5"/>
    <x v="0"/>
    <x v="4"/>
    <s v="Gnocchi"/>
    <n v="14121.963"/>
  </r>
  <r>
    <x v="5"/>
    <x v="5"/>
    <x v="0"/>
    <x v="4"/>
    <s v="Cous Cous"/>
    <n v="641.39400000000001"/>
  </r>
  <r>
    <x v="5"/>
    <x v="5"/>
    <x v="0"/>
    <x v="4"/>
    <s v="Ravioli"/>
    <n v="87.191999999999993"/>
  </r>
  <r>
    <x v="5"/>
    <x v="5"/>
    <x v="0"/>
    <x v="4"/>
    <s v="Hokkien Noodles"/>
    <n v="1138.6260000000002"/>
  </r>
  <r>
    <x v="5"/>
    <x v="5"/>
    <x v="0"/>
    <x v="4"/>
    <s v="Jasmine Rice"/>
    <n v="910.84500000000003"/>
  </r>
  <r>
    <x v="5"/>
    <x v="5"/>
    <x v="0"/>
    <x v="4"/>
    <s v="Barley"/>
    <n v="2011.9680000000001"/>
  </r>
  <r>
    <x v="6"/>
    <x v="6"/>
    <x v="0"/>
    <x v="4"/>
    <s v="Pasta"/>
    <n v="253.1215"/>
  </r>
  <r>
    <x v="6"/>
    <x v="6"/>
    <x v="0"/>
    <x v="4"/>
    <s v="Gnocchi"/>
    <n v="6976.1030000000001"/>
  </r>
  <r>
    <x v="6"/>
    <x v="6"/>
    <x v="0"/>
    <x v="4"/>
    <s v="Cous Cous"/>
    <n v="3587.4249999999997"/>
  </r>
  <r>
    <x v="6"/>
    <x v="6"/>
    <x v="0"/>
    <x v="4"/>
    <s v="Ravioli"/>
    <n v="626.53499999999997"/>
  </r>
  <r>
    <x v="6"/>
    <x v="6"/>
    <x v="0"/>
    <x v="4"/>
    <s v="Hokkien Noodles"/>
    <n v="2941.6800000000003"/>
  </r>
  <r>
    <x v="6"/>
    <x v="6"/>
    <x v="0"/>
    <x v="4"/>
    <s v="Jasmine Rice"/>
    <n v="388.31399999999996"/>
  </r>
  <r>
    <x v="6"/>
    <x v="6"/>
    <x v="0"/>
    <x v="4"/>
    <s v="Barley"/>
    <n v="1836.8755000000001"/>
  </r>
  <r>
    <x v="7"/>
    <x v="7"/>
    <x v="0"/>
    <x v="4"/>
    <s v="Pasta"/>
    <n v="1490.7167000000002"/>
  </r>
  <r>
    <x v="7"/>
    <x v="7"/>
    <x v="0"/>
    <x v="4"/>
    <s v="Gnocchi"/>
    <n v="13439.155000000001"/>
  </r>
  <r>
    <x v="7"/>
    <x v="7"/>
    <x v="0"/>
    <x v="4"/>
    <s v="Cous Cous"/>
    <n v="266.43960000000004"/>
  </r>
  <r>
    <x v="7"/>
    <x v="7"/>
    <x v="0"/>
    <x v="4"/>
    <s v="Ravioli"/>
    <n v="1159.2477000000001"/>
  </r>
  <r>
    <x v="7"/>
    <x v="7"/>
    <x v="0"/>
    <x v="4"/>
    <s v="Hokkien Noodles"/>
    <n v="1092.165"/>
  </r>
  <r>
    <x v="7"/>
    <x v="7"/>
    <x v="0"/>
    <x v="4"/>
    <s v="Jasmine Rice"/>
    <n v="504.9"/>
  </r>
  <r>
    <x v="7"/>
    <x v="7"/>
    <x v="0"/>
    <x v="4"/>
    <s v="Barley"/>
    <n v="838.38049999999998"/>
  </r>
  <r>
    <x v="8"/>
    <x v="8"/>
    <x v="0"/>
    <x v="4"/>
    <s v="Pasta"/>
    <n v="206.119"/>
  </r>
  <r>
    <x v="8"/>
    <x v="8"/>
    <x v="0"/>
    <x v="4"/>
    <s v="Gnocchi"/>
    <n v="7107.7483000000002"/>
  </r>
  <r>
    <x v="8"/>
    <x v="8"/>
    <x v="0"/>
    <x v="4"/>
    <s v="Cous Cous"/>
    <n v="247.86600000000001"/>
  </r>
  <r>
    <x v="8"/>
    <x v="8"/>
    <x v="0"/>
    <x v="4"/>
    <s v="Ravioli"/>
    <n v="659.48270000000002"/>
  </r>
  <r>
    <x v="8"/>
    <x v="8"/>
    <x v="0"/>
    <x v="4"/>
    <s v="Hokkien Noodles"/>
    <n v="1239.3191000000002"/>
  </r>
  <r>
    <x v="8"/>
    <x v="8"/>
    <x v="0"/>
    <x v="4"/>
    <s v="Jasmine Rice"/>
    <n v="1176.6223000000002"/>
  </r>
  <r>
    <x v="8"/>
    <x v="8"/>
    <x v="0"/>
    <x v="4"/>
    <s v="Barley"/>
    <n v="4076.5019000000002"/>
  </r>
  <r>
    <x v="9"/>
    <x v="9"/>
    <x v="0"/>
    <x v="4"/>
    <s v="Pasta"/>
    <n v="609.25450000000001"/>
  </r>
  <r>
    <x v="9"/>
    <x v="9"/>
    <x v="0"/>
    <x v="4"/>
    <s v="Gnocchi"/>
    <n v="8895.8024999999998"/>
  </r>
  <r>
    <x v="9"/>
    <x v="9"/>
    <x v="0"/>
    <x v="4"/>
    <s v="Cous Cous"/>
    <n v="497.87100000000004"/>
  </r>
  <r>
    <x v="9"/>
    <x v="9"/>
    <x v="0"/>
    <x v="4"/>
    <s v="Ravioli"/>
    <n v="65.673000000000002"/>
  </r>
  <r>
    <x v="9"/>
    <x v="9"/>
    <x v="0"/>
    <x v="4"/>
    <s v="Hokkien Noodles"/>
    <n v="901.70100000000002"/>
  </r>
  <r>
    <x v="9"/>
    <x v="9"/>
    <x v="0"/>
    <x v="4"/>
    <s v="Jasmine Rice"/>
    <n v="618.46199999999999"/>
  </r>
  <r>
    <x v="9"/>
    <x v="9"/>
    <x v="0"/>
    <x v="4"/>
    <s v="Barley"/>
    <n v="1638"/>
  </r>
  <r>
    <x v="10"/>
    <x v="10"/>
    <x v="0"/>
    <x v="4"/>
    <s v="Pasta"/>
    <n v="185.9545"/>
  </r>
  <r>
    <x v="10"/>
    <x v="10"/>
    <x v="0"/>
    <x v="4"/>
    <s v="Gnocchi"/>
    <n v="5746.6545000000006"/>
  </r>
  <r>
    <x v="10"/>
    <x v="10"/>
    <x v="0"/>
    <x v="4"/>
    <s v="Cous Cous"/>
    <n v="2463.81"/>
  </r>
  <r>
    <x v="10"/>
    <x v="10"/>
    <x v="0"/>
    <x v="4"/>
    <s v="Ravioli"/>
    <n v="516.54500000000007"/>
  </r>
  <r>
    <x v="10"/>
    <x v="10"/>
    <x v="0"/>
    <x v="4"/>
    <s v="Hokkien Noodles"/>
    <n v="1997.3980000000001"/>
  </r>
  <r>
    <x v="10"/>
    <x v="10"/>
    <x v="0"/>
    <x v="4"/>
    <s v="Jasmine Rice"/>
    <n v="311.08300000000003"/>
  </r>
  <r>
    <x v="10"/>
    <x v="10"/>
    <x v="0"/>
    <x v="4"/>
    <s v="Barley"/>
    <n v="1335.9110000000001"/>
  </r>
  <r>
    <x v="11"/>
    <x v="11"/>
    <x v="0"/>
    <x v="4"/>
    <s v="Pasta"/>
    <n v="1043.5006000000001"/>
  </r>
  <r>
    <x v="11"/>
    <x v="11"/>
    <x v="0"/>
    <x v="4"/>
    <s v="Gnocchi"/>
    <n v="12287.221200000002"/>
  </r>
  <r>
    <x v="11"/>
    <x v="11"/>
    <x v="0"/>
    <x v="4"/>
    <s v="Cous Cous"/>
    <n v="206.55500000000001"/>
  </r>
  <r>
    <x v="11"/>
    <x v="11"/>
    <x v="0"/>
    <x v="4"/>
    <s v="Ravioli"/>
    <n v="946.71950000000004"/>
  </r>
  <r>
    <x v="11"/>
    <x v="11"/>
    <x v="0"/>
    <x v="4"/>
    <s v="Hokkien Noodles"/>
    <n v="1019.2045000000001"/>
  </r>
  <r>
    <x v="11"/>
    <x v="11"/>
    <x v="0"/>
    <x v="4"/>
    <s v="Jasmine Rice"/>
    <n v="498.54420000000005"/>
  </r>
  <r>
    <x v="11"/>
    <x v="11"/>
    <x v="0"/>
    <x v="4"/>
    <s v="Barley"/>
    <n v="686.80900000000008"/>
  </r>
  <r>
    <x v="0"/>
    <x v="0"/>
    <x v="0"/>
    <x v="5"/>
    <s v="Eye Fillet"/>
    <n v="3023.9870000000005"/>
  </r>
  <r>
    <x v="0"/>
    <x v="0"/>
    <x v="0"/>
    <x v="5"/>
    <s v="Lamb Backstrap"/>
    <n v="1507.2846999999999"/>
  </r>
  <r>
    <x v="0"/>
    <x v="0"/>
    <x v="0"/>
    <x v="5"/>
    <s v="Pork Chops"/>
    <n v="6721.910100000001"/>
  </r>
  <r>
    <x v="0"/>
    <x v="0"/>
    <x v="0"/>
    <x v="5"/>
    <s v="Chicken Breast"/>
    <n v="5450.2179999999998"/>
  </r>
  <r>
    <x v="0"/>
    <x v="0"/>
    <x v="0"/>
    <x v="5"/>
    <s v="Rump Steak"/>
    <n v="6464.2450000000008"/>
  </r>
  <r>
    <x v="0"/>
    <x v="0"/>
    <x v="0"/>
    <x v="5"/>
    <s v="Liver"/>
    <n v="1148.2060000000001"/>
  </r>
  <r>
    <x v="1"/>
    <x v="1"/>
    <x v="0"/>
    <x v="5"/>
    <s v="Eye Fillet"/>
    <n v="4636.7401000000009"/>
  </r>
  <r>
    <x v="1"/>
    <x v="1"/>
    <x v="0"/>
    <x v="5"/>
    <s v="Lamb Backstrap"/>
    <n v="1466.6822"/>
  </r>
  <r>
    <x v="1"/>
    <x v="1"/>
    <x v="0"/>
    <x v="5"/>
    <s v="Pork Chops"/>
    <n v="1520.9642000000001"/>
  </r>
  <r>
    <x v="1"/>
    <x v="1"/>
    <x v="0"/>
    <x v="5"/>
    <s v="Chicken Breast"/>
    <n v="2059.3152"/>
  </r>
  <r>
    <x v="1"/>
    <x v="1"/>
    <x v="0"/>
    <x v="5"/>
    <s v="Rump Steak"/>
    <n v="4711.7975000000006"/>
  </r>
  <r>
    <x v="1"/>
    <x v="1"/>
    <x v="0"/>
    <x v="5"/>
    <s v="Liver"/>
    <n v="587.76070000000004"/>
  </r>
  <r>
    <x v="2"/>
    <x v="2"/>
    <x v="0"/>
    <x v="5"/>
    <s v="Eye Fillet"/>
    <n v="3116.1"/>
  </r>
  <r>
    <x v="2"/>
    <x v="2"/>
    <x v="0"/>
    <x v="5"/>
    <s v="Pork Chops"/>
    <n v="756.4319999999999"/>
  </r>
  <r>
    <x v="2"/>
    <x v="2"/>
    <x v="0"/>
    <x v="5"/>
    <s v="Chicken Breast"/>
    <n v="1301.0184999999999"/>
  </r>
  <r>
    <x v="2"/>
    <x v="2"/>
    <x v="0"/>
    <x v="5"/>
    <s v="Rump Steak"/>
    <n v="7197.1539999999995"/>
  </r>
  <r>
    <x v="2"/>
    <x v="2"/>
    <x v="0"/>
    <x v="5"/>
    <s v="Liver"/>
    <n v="520.83749999999998"/>
  </r>
  <r>
    <x v="3"/>
    <x v="3"/>
    <x v="0"/>
    <x v="5"/>
    <s v="Eye Fillet"/>
    <n v="5202.1274999999996"/>
  </r>
  <r>
    <x v="3"/>
    <x v="3"/>
    <x v="0"/>
    <x v="5"/>
    <s v="Lamb Backstrap"/>
    <n v="3263.7874999999999"/>
  </r>
  <r>
    <x v="3"/>
    <x v="3"/>
    <x v="0"/>
    <x v="5"/>
    <s v="Pork Chops"/>
    <n v="851.29199999999992"/>
  </r>
  <r>
    <x v="3"/>
    <x v="3"/>
    <x v="0"/>
    <x v="5"/>
    <s v="Chicken Breast"/>
    <n v="3630.5625"/>
  </r>
  <r>
    <x v="3"/>
    <x v="3"/>
    <x v="0"/>
    <x v="5"/>
    <s v="Rump Steak"/>
    <n v="13125.334499999999"/>
  </r>
  <r>
    <x v="3"/>
    <x v="3"/>
    <x v="0"/>
    <x v="5"/>
    <s v="Liver"/>
    <n v="898.654"/>
  </r>
  <r>
    <x v="4"/>
    <x v="4"/>
    <x v="0"/>
    <x v="5"/>
    <s v="Eye Fillet"/>
    <n v="3401.9881000000005"/>
  </r>
  <r>
    <x v="4"/>
    <x v="4"/>
    <x v="0"/>
    <x v="5"/>
    <s v="Lamb Backstrap"/>
    <n v="2088.8869000000004"/>
  </r>
  <r>
    <x v="4"/>
    <x v="4"/>
    <x v="0"/>
    <x v="5"/>
    <s v="Pork Chops"/>
    <n v="7991.5966000000008"/>
  </r>
  <r>
    <x v="4"/>
    <x v="4"/>
    <x v="0"/>
    <x v="5"/>
    <s v="Chicken Breast"/>
    <n v="7596.6023999999998"/>
  </r>
  <r>
    <x v="4"/>
    <x v="4"/>
    <x v="0"/>
    <x v="5"/>
    <s v="Rump Steak"/>
    <n v="6862.0405000000001"/>
  </r>
  <r>
    <x v="4"/>
    <x v="4"/>
    <x v="0"/>
    <x v="5"/>
    <s v="Liver"/>
    <n v="1548.4976000000001"/>
  </r>
  <r>
    <x v="5"/>
    <x v="5"/>
    <x v="0"/>
    <x v="5"/>
    <s v="Eye Fillet"/>
    <n v="4204.125"/>
  </r>
  <r>
    <x v="5"/>
    <x v="5"/>
    <x v="0"/>
    <x v="5"/>
    <s v="Lamb Backstrap"/>
    <n v="2113.7498000000001"/>
  </r>
  <r>
    <x v="5"/>
    <x v="5"/>
    <x v="0"/>
    <x v="5"/>
    <s v="Pork Chops"/>
    <n v="2259.9297000000001"/>
  </r>
  <r>
    <x v="5"/>
    <x v="5"/>
    <x v="0"/>
    <x v="5"/>
    <s v="Chicken Breast"/>
    <n v="3191.9342000000001"/>
  </r>
  <r>
    <x v="5"/>
    <x v="5"/>
    <x v="0"/>
    <x v="5"/>
    <s v="Rump Steak"/>
    <n v="6353.631800000001"/>
  </r>
  <r>
    <x v="5"/>
    <x v="5"/>
    <x v="0"/>
    <x v="5"/>
    <s v="Liver"/>
    <n v="725.62390000000005"/>
  </r>
  <r>
    <x v="6"/>
    <x v="6"/>
    <x v="0"/>
    <x v="5"/>
    <s v="Eye Fillet"/>
    <n v="4826.6399999999994"/>
  </r>
  <r>
    <x v="6"/>
    <x v="6"/>
    <x v="0"/>
    <x v="5"/>
    <s v="Pork Chops"/>
    <n v="1050.192"/>
  </r>
  <r>
    <x v="6"/>
    <x v="6"/>
    <x v="0"/>
    <x v="5"/>
    <s v="Chicken Breast"/>
    <n v="1678.5715"/>
  </r>
  <r>
    <x v="6"/>
    <x v="6"/>
    <x v="0"/>
    <x v="5"/>
    <s v="Rump Steak"/>
    <n v="10000.25"/>
  </r>
  <r>
    <x v="6"/>
    <x v="6"/>
    <x v="0"/>
    <x v="5"/>
    <s v="Liver"/>
    <n v="662.37099999999998"/>
  </r>
  <r>
    <x v="7"/>
    <x v="7"/>
    <x v="0"/>
    <x v="5"/>
    <s v="Eye Fillet"/>
    <n v="6497.5614999999998"/>
  </r>
  <r>
    <x v="7"/>
    <x v="7"/>
    <x v="0"/>
    <x v="5"/>
    <s v="Lamb Backstrap"/>
    <n v="5272.2695000000003"/>
  </r>
  <r>
    <x v="7"/>
    <x v="7"/>
    <x v="0"/>
    <x v="5"/>
    <s v="Pork Chops"/>
    <n v="1023.9355"/>
  </r>
  <r>
    <x v="7"/>
    <x v="7"/>
    <x v="0"/>
    <x v="5"/>
    <s v="Chicken Breast"/>
    <n v="4274.4714999999997"/>
  </r>
  <r>
    <x v="7"/>
    <x v="7"/>
    <x v="0"/>
    <x v="5"/>
    <s v="Rump Steak"/>
    <n v="18208.419499999996"/>
  </r>
  <r>
    <x v="7"/>
    <x v="7"/>
    <x v="0"/>
    <x v="5"/>
    <s v="Liver"/>
    <n v="1269.7724999999998"/>
  </r>
  <r>
    <x v="8"/>
    <x v="8"/>
    <x v="0"/>
    <x v="5"/>
    <s v="Eye Fillet"/>
    <n v="2804.7553000000003"/>
  </r>
  <r>
    <x v="8"/>
    <x v="8"/>
    <x v="0"/>
    <x v="5"/>
    <s v="Lamb Backstrap"/>
    <n v="1807.5252"/>
  </r>
  <r>
    <x v="8"/>
    <x v="8"/>
    <x v="0"/>
    <x v="5"/>
    <s v="Pork Chops"/>
    <n v="5855.5236000000004"/>
  </r>
  <r>
    <x v="8"/>
    <x v="8"/>
    <x v="0"/>
    <x v="5"/>
    <s v="Chicken Breast"/>
    <n v="5551.3591000000006"/>
  </r>
  <r>
    <x v="8"/>
    <x v="8"/>
    <x v="0"/>
    <x v="5"/>
    <s v="Rump Steak"/>
    <n v="5534.3878000000004"/>
  </r>
  <r>
    <x v="8"/>
    <x v="8"/>
    <x v="0"/>
    <x v="5"/>
    <s v="Liver"/>
    <n v="1132.6080999999999"/>
  </r>
  <r>
    <x v="9"/>
    <x v="9"/>
    <x v="0"/>
    <x v="5"/>
    <s v="Eye Fillet"/>
    <n v="3814.047"/>
  </r>
  <r>
    <x v="9"/>
    <x v="9"/>
    <x v="0"/>
    <x v="5"/>
    <s v="Lamb Backstrap"/>
    <n v="1058.8140000000001"/>
  </r>
  <r>
    <x v="9"/>
    <x v="9"/>
    <x v="0"/>
    <x v="5"/>
    <s v="Pork Chops"/>
    <n v="1243.998"/>
  </r>
  <r>
    <x v="9"/>
    <x v="9"/>
    <x v="0"/>
    <x v="5"/>
    <s v="Chicken Breast"/>
    <n v="2403.1619999999998"/>
  </r>
  <r>
    <x v="9"/>
    <x v="9"/>
    <x v="0"/>
    <x v="5"/>
    <s v="Rump Steak"/>
    <n v="3166.9290000000001"/>
  </r>
  <r>
    <x v="9"/>
    <x v="9"/>
    <x v="0"/>
    <x v="5"/>
    <s v="Liver"/>
    <n v="410.75099999999998"/>
  </r>
  <r>
    <x v="10"/>
    <x v="10"/>
    <x v="0"/>
    <x v="5"/>
    <s v="Eye Fillet"/>
    <n v="4046.9519999999998"/>
  </r>
  <r>
    <x v="10"/>
    <x v="10"/>
    <x v="0"/>
    <x v="5"/>
    <s v="Pork Chops"/>
    <n v="786.69200000000001"/>
  </r>
  <r>
    <x v="10"/>
    <x v="10"/>
    <x v="0"/>
    <x v="5"/>
    <s v="Chicken Breast"/>
    <n v="1125.0004999999999"/>
  </r>
  <r>
    <x v="10"/>
    <x v="10"/>
    <x v="0"/>
    <x v="5"/>
    <s v="Rump Steak"/>
    <n v="6872.8959999999997"/>
  </r>
  <r>
    <x v="10"/>
    <x v="10"/>
    <x v="0"/>
    <x v="5"/>
    <s v="Liver"/>
    <n v="556.3845"/>
  </r>
  <r>
    <x v="11"/>
    <x v="11"/>
    <x v="0"/>
    <x v="5"/>
    <s v="Eye Fillet"/>
    <n v="7209.8813"/>
  </r>
  <r>
    <x v="11"/>
    <x v="11"/>
    <x v="0"/>
    <x v="5"/>
    <s v="Lamb Backstrap"/>
    <n v="4417.1269000000002"/>
  </r>
  <r>
    <x v="11"/>
    <x v="11"/>
    <x v="0"/>
    <x v="5"/>
    <s v="Pork Chops"/>
    <n v="946.99200000000008"/>
  </r>
  <r>
    <x v="11"/>
    <x v="11"/>
    <x v="0"/>
    <x v="5"/>
    <s v="Chicken Breast"/>
    <n v="4595.9305000000004"/>
  </r>
  <r>
    <x v="11"/>
    <x v="11"/>
    <x v="0"/>
    <x v="5"/>
    <s v="Rump Steak"/>
    <n v="17994.1996"/>
  </r>
  <r>
    <x v="11"/>
    <x v="11"/>
    <x v="0"/>
    <x v="5"/>
    <s v="Liver"/>
    <n v="888.8365"/>
  </r>
  <r>
    <x v="0"/>
    <x v="0"/>
    <x v="0"/>
    <x v="6"/>
    <s v="Brocollini"/>
    <n v="368.85599999999999"/>
  </r>
  <r>
    <x v="0"/>
    <x v="0"/>
    <x v="0"/>
    <x v="6"/>
    <s v="Organic Apples"/>
    <n v="1492.8204000000001"/>
  </r>
  <r>
    <x v="0"/>
    <x v="0"/>
    <x v="0"/>
    <x v="6"/>
    <s v="Raisins"/>
    <n v="4788.7296999999999"/>
  </r>
  <r>
    <x v="0"/>
    <x v="0"/>
    <x v="0"/>
    <x v="6"/>
    <s v="Tofu"/>
    <n v="2331.7171000000003"/>
  </r>
  <r>
    <x v="0"/>
    <x v="0"/>
    <x v="0"/>
    <x v="6"/>
    <s v="Mange Tout"/>
    <n v="875.97599999999989"/>
  </r>
  <r>
    <x v="1"/>
    <x v="1"/>
    <x v="0"/>
    <x v="6"/>
    <s v="Brocollini"/>
    <n v="126.96320000000001"/>
  </r>
  <r>
    <x v="1"/>
    <x v="1"/>
    <x v="0"/>
    <x v="6"/>
    <s v="Organic Apples"/>
    <n v="8225.2926000000007"/>
  </r>
  <r>
    <x v="1"/>
    <x v="1"/>
    <x v="0"/>
    <x v="6"/>
    <s v="Raisins"/>
    <n v="3608.5104000000001"/>
  </r>
  <r>
    <x v="1"/>
    <x v="1"/>
    <x v="0"/>
    <x v="6"/>
    <s v="Tofu"/>
    <n v="2501.3102000000003"/>
  </r>
  <r>
    <x v="1"/>
    <x v="1"/>
    <x v="0"/>
    <x v="6"/>
    <s v="Mange Tout"/>
    <n v="1768.2525000000001"/>
  </r>
  <r>
    <x v="2"/>
    <x v="2"/>
    <x v="0"/>
    <x v="6"/>
    <s v="Organic Apples"/>
    <n v="1519.2449999999999"/>
  </r>
  <r>
    <x v="2"/>
    <x v="2"/>
    <x v="0"/>
    <x v="6"/>
    <s v="Raisins"/>
    <n v="1760.616"/>
  </r>
  <r>
    <x v="2"/>
    <x v="2"/>
    <x v="0"/>
    <x v="6"/>
    <s v="Tofu"/>
    <n v="1697.076"/>
  </r>
  <r>
    <x v="2"/>
    <x v="2"/>
    <x v="0"/>
    <x v="6"/>
    <s v="Mange Tout"/>
    <n v="2575.8000000000002"/>
  </r>
  <r>
    <x v="3"/>
    <x v="3"/>
    <x v="0"/>
    <x v="6"/>
    <s v="Brocollini"/>
    <n v="323"/>
  </r>
  <r>
    <x v="3"/>
    <x v="3"/>
    <x v="0"/>
    <x v="6"/>
    <s v="Organic Apples"/>
    <n v="10315.9995"/>
  </r>
  <r>
    <x v="3"/>
    <x v="3"/>
    <x v="0"/>
    <x v="6"/>
    <s v="Raisins"/>
    <n v="3083.7489999999998"/>
  </r>
  <r>
    <x v="3"/>
    <x v="3"/>
    <x v="0"/>
    <x v="6"/>
    <s v="Tofu"/>
    <n v="380.17949999999996"/>
  </r>
  <r>
    <x v="3"/>
    <x v="3"/>
    <x v="0"/>
    <x v="6"/>
    <s v="Mange Tout"/>
    <n v="3187.4744999999998"/>
  </r>
  <r>
    <x v="4"/>
    <x v="4"/>
    <x v="0"/>
    <x v="6"/>
    <s v="Brocollini"/>
    <n v="447.33600000000001"/>
  </r>
  <r>
    <x v="4"/>
    <x v="4"/>
    <x v="0"/>
    <x v="6"/>
    <s v="Organic Apples"/>
    <n v="1860.6409000000001"/>
  </r>
  <r>
    <x v="4"/>
    <x v="4"/>
    <x v="0"/>
    <x v="6"/>
    <s v="Raisins"/>
    <n v="5701.7245999999996"/>
  </r>
  <r>
    <x v="4"/>
    <x v="4"/>
    <x v="0"/>
    <x v="6"/>
    <s v="Tofu"/>
    <n v="2956.4397000000004"/>
  </r>
  <r>
    <x v="4"/>
    <x v="4"/>
    <x v="0"/>
    <x v="6"/>
    <s v="Mange Tout"/>
    <n v="1460.3057000000001"/>
  </r>
  <r>
    <x v="5"/>
    <x v="5"/>
    <x v="0"/>
    <x v="6"/>
    <s v="Brocollini"/>
    <n v="155.70650000000001"/>
  </r>
  <r>
    <x v="5"/>
    <x v="5"/>
    <x v="0"/>
    <x v="6"/>
    <s v="Organic Apples"/>
    <n v="12539.000300000002"/>
  </r>
  <r>
    <x v="5"/>
    <x v="5"/>
    <x v="0"/>
    <x v="6"/>
    <s v="Raisins"/>
    <n v="5521.0244000000002"/>
  </r>
  <r>
    <x v="5"/>
    <x v="5"/>
    <x v="0"/>
    <x v="6"/>
    <s v="Tofu"/>
    <n v="2572.7706000000003"/>
  </r>
  <r>
    <x v="5"/>
    <x v="5"/>
    <x v="0"/>
    <x v="6"/>
    <s v="Mange Tout"/>
    <n v="2806.8917000000001"/>
  </r>
  <r>
    <x v="6"/>
    <x v="6"/>
    <x v="0"/>
    <x v="6"/>
    <s v="Organic Apples"/>
    <n v="2295.748"/>
  </r>
  <r>
    <x v="6"/>
    <x v="6"/>
    <x v="0"/>
    <x v="6"/>
    <s v="Raisins"/>
    <n v="2171.2400000000002"/>
  </r>
  <r>
    <x v="6"/>
    <x v="6"/>
    <x v="0"/>
    <x v="6"/>
    <s v="Tofu"/>
    <n v="2266.1255000000001"/>
  </r>
  <r>
    <x v="6"/>
    <x v="6"/>
    <x v="0"/>
    <x v="6"/>
    <s v="Mange Tout"/>
    <n v="3545.7750000000001"/>
  </r>
  <r>
    <x v="7"/>
    <x v="7"/>
    <x v="0"/>
    <x v="6"/>
    <s v="Brocollini"/>
    <n v="448.8"/>
  </r>
  <r>
    <x v="7"/>
    <x v="7"/>
    <x v="0"/>
    <x v="6"/>
    <s v="Organic Apples"/>
    <n v="11651.0095"/>
  </r>
  <r>
    <x v="7"/>
    <x v="7"/>
    <x v="0"/>
    <x v="6"/>
    <s v="Raisins"/>
    <n v="3845.6124999999997"/>
  </r>
  <r>
    <x v="7"/>
    <x v="7"/>
    <x v="0"/>
    <x v="6"/>
    <s v="Tofu"/>
    <n v="576.27449999999999"/>
  </r>
  <r>
    <x v="7"/>
    <x v="7"/>
    <x v="0"/>
    <x v="6"/>
    <s v="Mange Tout"/>
    <n v="4829.9975000000004"/>
  </r>
  <r>
    <x v="8"/>
    <x v="8"/>
    <x v="0"/>
    <x v="6"/>
    <s v="Brocollini"/>
    <n v="342.80500000000001"/>
  </r>
  <r>
    <x v="8"/>
    <x v="8"/>
    <x v="0"/>
    <x v="6"/>
    <s v="Organic Apples"/>
    <n v="1442.4951000000003"/>
  </r>
  <r>
    <x v="8"/>
    <x v="8"/>
    <x v="0"/>
    <x v="6"/>
    <s v="Raisins"/>
    <n v="4468.2915000000012"/>
  </r>
  <r>
    <x v="8"/>
    <x v="8"/>
    <x v="0"/>
    <x v="6"/>
    <s v="Tofu"/>
    <n v="2198.8461000000002"/>
  </r>
  <r>
    <x v="8"/>
    <x v="8"/>
    <x v="0"/>
    <x v="6"/>
    <s v="Mange Tout"/>
    <n v="1140.5760000000002"/>
  </r>
  <r>
    <x v="9"/>
    <x v="9"/>
    <x v="0"/>
    <x v="6"/>
    <s v="Brocollini"/>
    <n v="87.093000000000004"/>
  </r>
  <r>
    <x v="9"/>
    <x v="9"/>
    <x v="0"/>
    <x v="6"/>
    <s v="Organic Apples"/>
    <n v="7617.0780000000004"/>
  </r>
  <r>
    <x v="9"/>
    <x v="9"/>
    <x v="0"/>
    <x v="6"/>
    <s v="Raisins"/>
    <n v="2972.0520000000001"/>
  </r>
  <r>
    <x v="9"/>
    <x v="9"/>
    <x v="0"/>
    <x v="6"/>
    <s v="Tofu"/>
    <n v="2515.6001000000001"/>
  </r>
  <r>
    <x v="9"/>
    <x v="9"/>
    <x v="0"/>
    <x v="6"/>
    <s v="Mange Tout"/>
    <n v="1957.0950000000003"/>
  </r>
  <r>
    <x v="10"/>
    <x v="10"/>
    <x v="0"/>
    <x v="6"/>
    <s v="Organic Apples"/>
    <n v="1871.921"/>
  </r>
  <r>
    <x v="10"/>
    <x v="10"/>
    <x v="0"/>
    <x v="6"/>
    <s v="Raisins"/>
    <n v="1519.8679999999999"/>
  </r>
  <r>
    <x v="10"/>
    <x v="10"/>
    <x v="0"/>
    <x v="6"/>
    <s v="Tofu"/>
    <n v="1430.771"/>
  </r>
  <r>
    <x v="10"/>
    <x v="10"/>
    <x v="0"/>
    <x v="6"/>
    <s v="Mange Tout"/>
    <n v="2533.6800000000003"/>
  </r>
  <r>
    <x v="11"/>
    <x v="11"/>
    <x v="0"/>
    <x v="6"/>
    <s v="Brocollini"/>
    <n v="352.512"/>
  </r>
  <r>
    <x v="11"/>
    <x v="11"/>
    <x v="0"/>
    <x v="6"/>
    <s v="Organic Apples"/>
    <n v="10680.097"/>
  </r>
  <r>
    <x v="11"/>
    <x v="11"/>
    <x v="0"/>
    <x v="6"/>
    <s v="Raisins"/>
    <n v="2931.3694999999998"/>
  </r>
  <r>
    <x v="11"/>
    <x v="11"/>
    <x v="0"/>
    <x v="6"/>
    <s v="Tofu"/>
    <n v="441.80449999999996"/>
  </r>
  <r>
    <x v="11"/>
    <x v="11"/>
    <x v="0"/>
    <x v="6"/>
    <s v="Mange Tout"/>
    <n v="3312.6965"/>
  </r>
  <r>
    <x v="0"/>
    <x v="0"/>
    <x v="0"/>
    <x v="7"/>
    <s v="Banana Prawns"/>
    <n v="1228.182"/>
  </r>
  <r>
    <x v="0"/>
    <x v="0"/>
    <x v="0"/>
    <x v="7"/>
    <s v="King Crabs"/>
    <n v="1287.75"/>
  </r>
  <r>
    <x v="0"/>
    <x v="0"/>
    <x v="0"/>
    <x v="7"/>
    <s v="Gravad lax"/>
    <n v="169.72800000000001"/>
  </r>
  <r>
    <x v="0"/>
    <x v="0"/>
    <x v="0"/>
    <x v="7"/>
    <s v="Calamari"/>
    <n v="1001.929"/>
  </r>
  <r>
    <x v="0"/>
    <x v="0"/>
    <x v="0"/>
    <x v="7"/>
    <s v="Yellow Fin Tuna"/>
    <n v="61.625"/>
  </r>
  <r>
    <x v="0"/>
    <x v="0"/>
    <x v="0"/>
    <x v="7"/>
    <s v="Atlantic Salmon"/>
    <n v="330.52250000000004"/>
  </r>
  <r>
    <x v="0"/>
    <x v="0"/>
    <x v="0"/>
    <x v="7"/>
    <s v="Oysters"/>
    <n v="53.787999999999997"/>
  </r>
  <r>
    <x v="0"/>
    <x v="0"/>
    <x v="0"/>
    <x v="7"/>
    <s v="Scalops"/>
    <n v="1056.4054999999998"/>
  </r>
  <r>
    <x v="0"/>
    <x v="0"/>
    <x v="0"/>
    <x v="7"/>
    <s v="Kaviar"/>
    <n v="170.74799999999999"/>
  </r>
  <r>
    <x v="0"/>
    <x v="0"/>
    <x v="0"/>
    <x v="7"/>
    <s v="Mahi Mahi"/>
    <n v="177.905"/>
  </r>
  <r>
    <x v="0"/>
    <x v="0"/>
    <x v="0"/>
    <x v="7"/>
    <s v="Snapper"/>
    <n v="635.17949999999996"/>
  </r>
  <r>
    <x v="1"/>
    <x v="1"/>
    <x v="0"/>
    <x v="7"/>
    <s v="Banana Prawns"/>
    <n v="2600.3040000000001"/>
  </r>
  <r>
    <x v="1"/>
    <x v="1"/>
    <x v="0"/>
    <x v="7"/>
    <s v="King Crabs"/>
    <n v="2472.1200000000003"/>
  </r>
  <r>
    <x v="1"/>
    <x v="1"/>
    <x v="0"/>
    <x v="7"/>
    <s v="Escargots de Bourgogne"/>
    <n v="317.73500000000001"/>
  </r>
  <r>
    <x v="1"/>
    <x v="1"/>
    <x v="0"/>
    <x v="7"/>
    <s v="Gravad lax"/>
    <n v="486.65230000000008"/>
  </r>
  <r>
    <x v="1"/>
    <x v="1"/>
    <x v="0"/>
    <x v="7"/>
    <s v="Calamari"/>
    <n v="586.99770000000001"/>
  </r>
  <r>
    <x v="1"/>
    <x v="1"/>
    <x v="0"/>
    <x v="7"/>
    <s v="Yellow Fin Tuna"/>
    <n v="2911.4118000000003"/>
  </r>
  <r>
    <x v="1"/>
    <x v="1"/>
    <x v="0"/>
    <x v="7"/>
    <s v="Atlantic Salmon"/>
    <n v="1218.9143000000001"/>
  </r>
  <r>
    <x v="1"/>
    <x v="1"/>
    <x v="0"/>
    <x v="7"/>
    <s v="Oysters"/>
    <n v="173.964"/>
  </r>
  <r>
    <x v="1"/>
    <x v="1"/>
    <x v="0"/>
    <x v="7"/>
    <s v="Scalops"/>
    <n v="1943.5136"/>
  </r>
  <r>
    <x v="1"/>
    <x v="1"/>
    <x v="0"/>
    <x v="7"/>
    <s v="Kaviar"/>
    <n v="778.2600000000001"/>
  </r>
  <r>
    <x v="1"/>
    <x v="1"/>
    <x v="0"/>
    <x v="7"/>
    <s v="Mahi Mahi"/>
    <n v="1207.393"/>
  </r>
  <r>
    <x v="1"/>
    <x v="1"/>
    <x v="0"/>
    <x v="7"/>
    <s v="Snapper"/>
    <n v="104.06230000000001"/>
  </r>
  <r>
    <x v="2"/>
    <x v="2"/>
    <x v="0"/>
    <x v="7"/>
    <s v="Banana Prawns"/>
    <n v="3709.08"/>
  </r>
  <r>
    <x v="2"/>
    <x v="2"/>
    <x v="0"/>
    <x v="7"/>
    <s v="King Crabs"/>
    <n v="6006.6"/>
  </r>
  <r>
    <x v="2"/>
    <x v="2"/>
    <x v="0"/>
    <x v="7"/>
    <s v="Escargots de Bourgogne"/>
    <n v="1342.3230000000001"/>
  </r>
  <r>
    <x v="2"/>
    <x v="2"/>
    <x v="0"/>
    <x v="7"/>
    <s v="Calamari"/>
    <n v="3271.9140000000002"/>
  </r>
  <r>
    <x v="2"/>
    <x v="2"/>
    <x v="0"/>
    <x v="7"/>
    <s v="Yellow Fin Tuna"/>
    <n v="1860.5700000000002"/>
  </r>
  <r>
    <x v="2"/>
    <x v="2"/>
    <x v="0"/>
    <x v="7"/>
    <s v="Atlantic Salmon"/>
    <n v="392.13900000000001"/>
  </r>
  <r>
    <x v="2"/>
    <x v="2"/>
    <x v="0"/>
    <x v="7"/>
    <s v="Oysters"/>
    <n v="456.35399999999998"/>
  </r>
  <r>
    <x v="2"/>
    <x v="2"/>
    <x v="0"/>
    <x v="7"/>
    <s v="Scalops"/>
    <n v="778.02300000000002"/>
  </r>
  <r>
    <x v="2"/>
    <x v="2"/>
    <x v="0"/>
    <x v="7"/>
    <s v="Kaviar"/>
    <n v="1511.2620000000002"/>
  </r>
  <r>
    <x v="2"/>
    <x v="2"/>
    <x v="0"/>
    <x v="7"/>
    <s v="Mahi Mahi"/>
    <n v="172.71"/>
  </r>
  <r>
    <x v="2"/>
    <x v="2"/>
    <x v="0"/>
    <x v="7"/>
    <s v="Snapper"/>
    <n v="1755.0526000000002"/>
  </r>
  <r>
    <x v="3"/>
    <x v="3"/>
    <x v="0"/>
    <x v="7"/>
    <s v="Banana Prawns"/>
    <n v="1966.3390000000002"/>
  </r>
  <r>
    <x v="3"/>
    <x v="3"/>
    <x v="0"/>
    <x v="7"/>
    <s v="King Crabs"/>
    <n v="4239.375"/>
  </r>
  <r>
    <x v="3"/>
    <x v="3"/>
    <x v="0"/>
    <x v="7"/>
    <s v="Escargots de Bourgogne"/>
    <n v="322.84699999999998"/>
  </r>
  <r>
    <x v="3"/>
    <x v="3"/>
    <x v="0"/>
    <x v="7"/>
    <s v="Calamari"/>
    <n v="2711.7294999999999"/>
  </r>
  <r>
    <x v="3"/>
    <x v="3"/>
    <x v="0"/>
    <x v="7"/>
    <s v="Yellow Fin Tuna"/>
    <n v="1688.4059999999999"/>
  </r>
  <r>
    <x v="3"/>
    <x v="3"/>
    <x v="0"/>
    <x v="7"/>
    <s v="Atlantic Salmon"/>
    <n v="2377.4925000000003"/>
  </r>
  <r>
    <x v="3"/>
    <x v="3"/>
    <x v="0"/>
    <x v="7"/>
    <s v="Oysters"/>
    <n v="51"/>
  </r>
  <r>
    <x v="3"/>
    <x v="3"/>
    <x v="0"/>
    <x v="7"/>
    <s v="Scalops"/>
    <n v="1683"/>
  </r>
  <r>
    <x v="3"/>
    <x v="3"/>
    <x v="0"/>
    <x v="7"/>
    <s v="Kaviar"/>
    <n v="856.06899999999996"/>
  </r>
  <r>
    <x v="3"/>
    <x v="3"/>
    <x v="0"/>
    <x v="7"/>
    <s v="Mahi Mahi"/>
    <n v="1810.075"/>
  </r>
  <r>
    <x v="3"/>
    <x v="3"/>
    <x v="0"/>
    <x v="7"/>
    <s v="Snapper"/>
    <n v="699.72"/>
  </r>
  <r>
    <x v="4"/>
    <x v="4"/>
    <x v="0"/>
    <x v="7"/>
    <s v="Banana Prawns"/>
    <n v="1963.8857000000003"/>
  </r>
  <r>
    <x v="4"/>
    <x v="4"/>
    <x v="0"/>
    <x v="7"/>
    <s v="King Crabs"/>
    <n v="2231.7750000000001"/>
  </r>
  <r>
    <x v="4"/>
    <x v="4"/>
    <x v="0"/>
    <x v="7"/>
    <s v="Gravad lax"/>
    <n v="247.58260000000001"/>
  </r>
  <r>
    <x v="4"/>
    <x v="4"/>
    <x v="0"/>
    <x v="7"/>
    <s v="Calamari"/>
    <n v="1986.8520000000001"/>
  </r>
  <r>
    <x v="4"/>
    <x v="4"/>
    <x v="0"/>
    <x v="7"/>
    <s v="Yellow Fin Tuna"/>
    <n v="107.50670000000001"/>
  </r>
  <r>
    <x v="4"/>
    <x v="4"/>
    <x v="0"/>
    <x v="7"/>
    <s v="Atlantic Salmon"/>
    <n v="591.70650000000012"/>
  </r>
  <r>
    <x v="4"/>
    <x v="4"/>
    <x v="0"/>
    <x v="7"/>
    <s v="Oysters"/>
    <n v="80.96520000000001"/>
  </r>
  <r>
    <x v="4"/>
    <x v="4"/>
    <x v="0"/>
    <x v="7"/>
    <s v="Scalops"/>
    <n v="1534.5645"/>
  </r>
  <r>
    <x v="4"/>
    <x v="4"/>
    <x v="0"/>
    <x v="7"/>
    <s v="Kaviar"/>
    <n v="246.755"/>
  </r>
  <r>
    <x v="4"/>
    <x v="4"/>
    <x v="0"/>
    <x v="7"/>
    <s v="Mahi Mahi"/>
    <n v="219.76750000000001"/>
  </r>
  <r>
    <x v="4"/>
    <x v="4"/>
    <x v="0"/>
    <x v="7"/>
    <s v="Snapper"/>
    <n v="889.25300000000004"/>
  </r>
  <r>
    <x v="5"/>
    <x v="5"/>
    <x v="0"/>
    <x v="7"/>
    <s v="Banana Prawns"/>
    <n v="3224.3726000000001"/>
  </r>
  <r>
    <x v="5"/>
    <x v="5"/>
    <x v="0"/>
    <x v="7"/>
    <s v="King Crabs"/>
    <n v="3713.3357000000001"/>
  </r>
  <r>
    <x v="5"/>
    <x v="5"/>
    <x v="0"/>
    <x v="7"/>
    <s v="Escargots de Bourgogne"/>
    <n v="350.08620000000002"/>
  </r>
  <r>
    <x v="5"/>
    <x v="5"/>
    <x v="0"/>
    <x v="7"/>
    <s v="Gravad lax"/>
    <n v="662.03330000000005"/>
  </r>
  <r>
    <x v="5"/>
    <x v="5"/>
    <x v="0"/>
    <x v="7"/>
    <s v="Calamari"/>
    <n v="793.32380000000012"/>
  </r>
  <r>
    <x v="5"/>
    <x v="5"/>
    <x v="0"/>
    <x v="7"/>
    <s v="Yellow Fin Tuna"/>
    <n v="3746.6025000000004"/>
  </r>
  <r>
    <x v="5"/>
    <x v="5"/>
    <x v="0"/>
    <x v="7"/>
    <s v="Atlantic Salmon"/>
    <n v="2009.8510000000003"/>
  </r>
  <r>
    <x v="5"/>
    <x v="5"/>
    <x v="0"/>
    <x v="7"/>
    <s v="Oysters"/>
    <n v="223.77700000000002"/>
  </r>
  <r>
    <x v="5"/>
    <x v="5"/>
    <x v="0"/>
    <x v="7"/>
    <s v="Scalops"/>
    <n v="2370.2922000000003"/>
  </r>
  <r>
    <x v="5"/>
    <x v="5"/>
    <x v="0"/>
    <x v="7"/>
    <s v="Kaviar"/>
    <n v="1225.7595000000001"/>
  </r>
  <r>
    <x v="5"/>
    <x v="5"/>
    <x v="0"/>
    <x v="7"/>
    <s v="Mahi Mahi"/>
    <n v="1429.1098999999999"/>
  </r>
  <r>
    <x v="5"/>
    <x v="5"/>
    <x v="0"/>
    <x v="7"/>
    <s v="Snapper"/>
    <n v="128.88159999999999"/>
  </r>
  <r>
    <x v="6"/>
    <x v="6"/>
    <x v="0"/>
    <x v="7"/>
    <s v="Banana Prawns"/>
    <n v="4904.2195000000002"/>
  </r>
  <r>
    <x v="6"/>
    <x v="6"/>
    <x v="0"/>
    <x v="7"/>
    <s v="King Crabs"/>
    <n v="8328.2999999999993"/>
  </r>
  <r>
    <x v="6"/>
    <x v="6"/>
    <x v="0"/>
    <x v="7"/>
    <s v="Escargots de Bourgogne"/>
    <n v="1691.9165"/>
  </r>
  <r>
    <x v="6"/>
    <x v="6"/>
    <x v="0"/>
    <x v="7"/>
    <s v="Calamari"/>
    <n v="4224.2619999999997"/>
  </r>
  <r>
    <x v="6"/>
    <x v="6"/>
    <x v="0"/>
    <x v="7"/>
    <s v="Yellow Fin Tuna"/>
    <n v="3087.7469999999998"/>
  </r>
  <r>
    <x v="6"/>
    <x v="6"/>
    <x v="0"/>
    <x v="7"/>
    <s v="Atlantic Salmon"/>
    <n v="575.56799999999998"/>
  </r>
  <r>
    <x v="6"/>
    <x v="6"/>
    <x v="0"/>
    <x v="7"/>
    <s v="Oysters"/>
    <n v="486.774"/>
  </r>
  <r>
    <x v="6"/>
    <x v="6"/>
    <x v="0"/>
    <x v="7"/>
    <s v="Scalops"/>
    <n v="1030.518"/>
  </r>
  <r>
    <x v="6"/>
    <x v="6"/>
    <x v="0"/>
    <x v="7"/>
    <s v="Kaviar"/>
    <n v="1983.8969999999999"/>
  </r>
  <r>
    <x v="6"/>
    <x v="6"/>
    <x v="0"/>
    <x v="7"/>
    <s v="Mahi Mahi"/>
    <n v="237.86100000000002"/>
  </r>
  <r>
    <x v="6"/>
    <x v="6"/>
    <x v="0"/>
    <x v="7"/>
    <s v="Snapper"/>
    <n v="2031.4799999999998"/>
  </r>
  <r>
    <x v="7"/>
    <x v="7"/>
    <x v="0"/>
    <x v="7"/>
    <s v="Banana Prawns"/>
    <n v="2572.7800000000002"/>
  </r>
  <r>
    <x v="7"/>
    <x v="7"/>
    <x v="0"/>
    <x v="7"/>
    <s v="King Crabs"/>
    <n v="5239.8675000000003"/>
  </r>
  <r>
    <x v="7"/>
    <x v="7"/>
    <x v="0"/>
    <x v="7"/>
    <s v="Escargots de Bourgogne"/>
    <n v="564.08550000000002"/>
  </r>
  <r>
    <x v="7"/>
    <x v="7"/>
    <x v="0"/>
    <x v="7"/>
    <s v="Calamari"/>
    <n v="4618.4155000000001"/>
  </r>
  <r>
    <x v="7"/>
    <x v="7"/>
    <x v="0"/>
    <x v="7"/>
    <s v="Yellow Fin Tuna"/>
    <n v="2483.4279999999999"/>
  </r>
  <r>
    <x v="7"/>
    <x v="7"/>
    <x v="0"/>
    <x v="7"/>
    <s v="Atlantic Salmon"/>
    <n v="2814.0864999999999"/>
  </r>
  <r>
    <x v="7"/>
    <x v="7"/>
    <x v="0"/>
    <x v="7"/>
    <s v="Oysters"/>
    <n v="76.5"/>
  </r>
  <r>
    <x v="7"/>
    <x v="7"/>
    <x v="0"/>
    <x v="7"/>
    <s v="Scalops"/>
    <n v="2264.6974999999998"/>
  </r>
  <r>
    <x v="7"/>
    <x v="7"/>
    <x v="0"/>
    <x v="7"/>
    <s v="Kaviar"/>
    <n v="1209.6945000000001"/>
  </r>
  <r>
    <x v="7"/>
    <x v="7"/>
    <x v="0"/>
    <x v="7"/>
    <s v="Mahi Mahi"/>
    <n v="2266.7460000000001"/>
  </r>
  <r>
    <x v="7"/>
    <x v="7"/>
    <x v="0"/>
    <x v="7"/>
    <s v="Snapper"/>
    <n v="1067.77"/>
  </r>
  <r>
    <x v="8"/>
    <x v="8"/>
    <x v="0"/>
    <x v="7"/>
    <s v="Banana Prawns"/>
    <n v="1788.3848000000003"/>
  </r>
  <r>
    <x v="8"/>
    <x v="8"/>
    <x v="0"/>
    <x v="7"/>
    <s v="King Crabs"/>
    <n v="1606.8780000000002"/>
  </r>
  <r>
    <x v="8"/>
    <x v="8"/>
    <x v="0"/>
    <x v="7"/>
    <s v="Gravad lax"/>
    <n v="180.91820000000001"/>
  </r>
  <r>
    <x v="8"/>
    <x v="8"/>
    <x v="0"/>
    <x v="7"/>
    <s v="Calamari"/>
    <n v="1494.1175000000001"/>
  </r>
  <r>
    <x v="8"/>
    <x v="8"/>
    <x v="0"/>
    <x v="7"/>
    <s v="Yellow Fin Tuna"/>
    <n v="68.680900000000008"/>
  </r>
  <r>
    <x v="8"/>
    <x v="8"/>
    <x v="0"/>
    <x v="7"/>
    <s v="Atlantic Salmon"/>
    <n v="523.72320000000002"/>
  </r>
  <r>
    <x v="8"/>
    <x v="8"/>
    <x v="0"/>
    <x v="7"/>
    <s v="Oysters"/>
    <n v="59.721100000000007"/>
  </r>
  <r>
    <x v="8"/>
    <x v="8"/>
    <x v="0"/>
    <x v="7"/>
    <s v="Scalops"/>
    <n v="1497.2785000000001"/>
  </r>
  <r>
    <x v="8"/>
    <x v="8"/>
    <x v="0"/>
    <x v="7"/>
    <s v="Kaviar"/>
    <n v="233.04200000000003"/>
  </r>
  <r>
    <x v="8"/>
    <x v="8"/>
    <x v="0"/>
    <x v="7"/>
    <s v="Mahi Mahi"/>
    <n v="169.0917"/>
  </r>
  <r>
    <x v="8"/>
    <x v="8"/>
    <x v="0"/>
    <x v="7"/>
    <s v="Snapper"/>
    <n v="866.89880000000016"/>
  </r>
  <r>
    <x v="9"/>
    <x v="9"/>
    <x v="0"/>
    <x v="7"/>
    <s v="Banana Prawns"/>
    <n v="3023.2894000000001"/>
  </r>
  <r>
    <x v="9"/>
    <x v="9"/>
    <x v="0"/>
    <x v="7"/>
    <s v="King Crabs"/>
    <n v="2346.9661999999998"/>
  </r>
  <r>
    <x v="9"/>
    <x v="9"/>
    <x v="0"/>
    <x v="7"/>
    <s v="Escargots de Bourgogne"/>
    <n v="277.29600000000005"/>
  </r>
  <r>
    <x v="9"/>
    <x v="9"/>
    <x v="0"/>
    <x v="7"/>
    <s v="Gravad lax"/>
    <n v="431.92340000000002"/>
  </r>
  <r>
    <x v="9"/>
    <x v="9"/>
    <x v="0"/>
    <x v="7"/>
    <s v="Calamari"/>
    <n v="574.21199999999999"/>
  </r>
  <r>
    <x v="9"/>
    <x v="9"/>
    <x v="0"/>
    <x v="7"/>
    <s v="Yellow Fin Tuna"/>
    <n v="2936.1111999999998"/>
  </r>
  <r>
    <x v="9"/>
    <x v="9"/>
    <x v="0"/>
    <x v="7"/>
    <s v="Atlantic Salmon"/>
    <n v="1486.5311000000002"/>
  </r>
  <r>
    <x v="9"/>
    <x v="9"/>
    <x v="0"/>
    <x v="7"/>
    <s v="Oysters"/>
    <n v="149.97310000000002"/>
  </r>
  <r>
    <x v="9"/>
    <x v="9"/>
    <x v="0"/>
    <x v="7"/>
    <s v="Scalops"/>
    <n v="1695.6694000000002"/>
  </r>
  <r>
    <x v="9"/>
    <x v="9"/>
    <x v="0"/>
    <x v="7"/>
    <s v="Kaviar"/>
    <n v="866.20119999999997"/>
  </r>
  <r>
    <x v="9"/>
    <x v="9"/>
    <x v="0"/>
    <x v="7"/>
    <s v="Mahi Mahi"/>
    <n v="1253.9360000000001"/>
  </r>
  <r>
    <x v="9"/>
    <x v="9"/>
    <x v="0"/>
    <x v="7"/>
    <s v="Snapper"/>
    <n v="109.82840000000002"/>
  </r>
  <r>
    <x v="10"/>
    <x v="10"/>
    <x v="0"/>
    <x v="7"/>
    <s v="Banana Prawns"/>
    <n v="3173.866"/>
  </r>
  <r>
    <x v="10"/>
    <x v="10"/>
    <x v="0"/>
    <x v="7"/>
    <s v="King Crabs"/>
    <n v="7676.52"/>
  </r>
  <r>
    <x v="10"/>
    <x v="10"/>
    <x v="0"/>
    <x v="7"/>
    <s v="Escargots de Bourgogne"/>
    <n v="1366.8"/>
  </r>
  <r>
    <x v="10"/>
    <x v="10"/>
    <x v="0"/>
    <x v="7"/>
    <s v="Calamari"/>
    <n v="3313.1469999999999"/>
  </r>
  <r>
    <x v="10"/>
    <x v="10"/>
    <x v="0"/>
    <x v="7"/>
    <s v="Yellow Fin Tuna"/>
    <n v="2041.3429999999998"/>
  </r>
  <r>
    <x v="10"/>
    <x v="10"/>
    <x v="0"/>
    <x v="7"/>
    <s v="Atlantic Salmon"/>
    <n v="405.88349999999997"/>
  </r>
  <r>
    <x v="10"/>
    <x v="10"/>
    <x v="0"/>
    <x v="7"/>
    <s v="Oysters"/>
    <n v="358.69150000000002"/>
  </r>
  <r>
    <x v="10"/>
    <x v="10"/>
    <x v="0"/>
    <x v="7"/>
    <s v="Scalops"/>
    <n v="670.47149999999999"/>
  </r>
  <r>
    <x v="10"/>
    <x v="10"/>
    <x v="0"/>
    <x v="7"/>
    <s v="Kaviar"/>
    <n v="1382.5249999999999"/>
  </r>
  <r>
    <x v="10"/>
    <x v="10"/>
    <x v="0"/>
    <x v="7"/>
    <s v="Mahi Mahi"/>
    <n v="157.87899999999999"/>
  </r>
  <r>
    <x v="10"/>
    <x v="10"/>
    <x v="0"/>
    <x v="7"/>
    <s v="Snapper"/>
    <n v="1550.2469999999998"/>
  </r>
  <r>
    <x v="11"/>
    <x v="11"/>
    <x v="0"/>
    <x v="7"/>
    <s v="Banana Prawns"/>
    <n v="1872.9835"/>
  </r>
  <r>
    <x v="11"/>
    <x v="11"/>
    <x v="0"/>
    <x v="7"/>
    <s v="King Crabs"/>
    <n v="4151.1959999999999"/>
  </r>
  <r>
    <x v="11"/>
    <x v="11"/>
    <x v="0"/>
    <x v="7"/>
    <s v="Escargots de Bourgogne"/>
    <n v="350.15749999999997"/>
  </r>
  <r>
    <x v="11"/>
    <x v="11"/>
    <x v="0"/>
    <x v="7"/>
    <s v="Calamari"/>
    <n v="3232.89"/>
  </r>
  <r>
    <x v="11"/>
    <x v="11"/>
    <x v="0"/>
    <x v="7"/>
    <s v="Yellow Fin Tuna"/>
    <n v="1770.3630000000001"/>
  </r>
  <r>
    <x v="11"/>
    <x v="11"/>
    <x v="0"/>
    <x v="7"/>
    <s v="Atlantic Salmon"/>
    <n v="2493.3389999999999"/>
  </r>
  <r>
    <x v="11"/>
    <x v="11"/>
    <x v="0"/>
    <x v="7"/>
    <s v="Oysters"/>
    <n v="49.265999999999998"/>
  </r>
  <r>
    <x v="11"/>
    <x v="11"/>
    <x v="0"/>
    <x v="7"/>
    <s v="Scalops"/>
    <n v="1830.0585000000001"/>
  </r>
  <r>
    <x v="11"/>
    <x v="11"/>
    <x v="0"/>
    <x v="7"/>
    <s v="Kaviar"/>
    <n v="976.71799999999996"/>
  </r>
  <r>
    <x v="11"/>
    <x v="11"/>
    <x v="0"/>
    <x v="7"/>
    <s v="Mahi Mahi"/>
    <n v="1883.1410000000001"/>
  </r>
  <r>
    <x v="11"/>
    <x v="11"/>
    <x v="0"/>
    <x v="7"/>
    <s v="Snapper"/>
    <n v="846.37900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ctualPT"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5">
  <location ref="L4:L5" firstHeaderRow="1" firstDataRow="1" firstDataCol="1"/>
  <pivotFields count="6">
    <pivotField numFmtId="14" showAll="0">
      <items count="13">
        <item x="0"/>
        <item x="1"/>
        <item x="2"/>
        <item x="3"/>
        <item x="4"/>
        <item x="5"/>
        <item x="6"/>
        <item x="7"/>
        <item x="8"/>
        <item x="9"/>
        <item x="10"/>
        <item x="11"/>
        <item t="default"/>
      </items>
    </pivotField>
    <pivotField showAll="0">
      <items count="13">
        <item x="3"/>
        <item x="7"/>
        <item x="11"/>
        <item x="1"/>
        <item x="0"/>
        <item x="6"/>
        <item x="5"/>
        <item x="2"/>
        <item x="4"/>
        <item x="10"/>
        <item x="9"/>
        <item x="8"/>
        <item t="default"/>
      </items>
    </pivotField>
    <pivotField showAll="0">
      <items count="4">
        <item m="1" x="2"/>
        <item x="0"/>
        <item m="1" x="1"/>
        <item t="default"/>
      </items>
    </pivotField>
    <pivotField axis="axisRow" showAll="0">
      <items count="9">
        <item x="0"/>
        <item h="1" x="1"/>
        <item h="1" x="2"/>
        <item h="1" x="3"/>
        <item h="1" x="4"/>
        <item h="1" x="5"/>
        <item h="1" x="6"/>
        <item h="1" x="7"/>
        <item t="default"/>
      </items>
    </pivotField>
    <pivotField showAll="0"/>
    <pivotField showAll="0"/>
  </pivotFields>
  <rowFields count="1">
    <field x="3"/>
  </rowFields>
  <rowItems count="1">
    <i>
      <x/>
    </i>
  </rowItems>
  <colItems count="1">
    <i/>
  </colItem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1" name="ActualPT"/>
  </pivotTables>
  <data>
    <tabular pivotCacheId="1">
      <items count="8">
        <i x="0" s="1"/>
        <i x="1"/>
        <i x="2"/>
        <i x="3"/>
        <i x="4"/>
        <i x="5"/>
        <i x="6"/>
        <i x="7"/>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Select One" rowHeight="241300"/>
</slicers>
</file>

<file path=xl/tables/table1.xml><?xml version="1.0" encoding="utf-8"?>
<table xmlns="http://schemas.openxmlformats.org/spreadsheetml/2006/main" id="1" name="Actual" displayName="Actual" ref="A1:F859" totalsRowShown="0">
  <autoFilter ref="A1:F859"/>
  <tableColumns count="6">
    <tableColumn id="5" name="Month" dataDxfId="5"/>
    <tableColumn id="6" name="Period" dataDxfId="4">
      <calculatedColumnFormula>TEXT(Actual[[#This Row],[Month]],"mmm yyyy")</calculatedColumnFormula>
    </tableColumn>
    <tableColumn id="7" name="Year" dataDxfId="3">
      <calculatedColumnFormula>TEXT(Actual[[#This Row],[Month]],"yyyy")</calculatedColumnFormula>
    </tableColumn>
    <tableColumn id="1" name="Category"/>
    <tableColumn id="2" name="Product"/>
    <tableColumn id="3" name="Actual"/>
  </tableColumns>
  <tableStyleInfo name="TableStyleMedium7" showFirstColumn="0" showLastColumn="0" showRowStripes="1" showColumnStripes="0"/>
</table>
</file>

<file path=xl/tables/table2.xml><?xml version="1.0" encoding="utf-8"?>
<table xmlns="http://schemas.openxmlformats.org/spreadsheetml/2006/main" id="2" name="Budget" displayName="Budget" ref="A1:F859" totalsRowShown="0">
  <autoFilter ref="A1:F859"/>
  <tableColumns count="6">
    <tableColumn id="5" name="Month" dataDxfId="2"/>
    <tableColumn id="6" name="Period" dataDxfId="1">
      <calculatedColumnFormula>TEXT(Budget[[#This Row],[Month]],"mmm yyyy")</calculatedColumnFormula>
    </tableColumn>
    <tableColumn id="7" name="Year" dataDxfId="0">
      <calculatedColumnFormula>TEXT(Budget[[#This Row],[Month]],"yyyy")</calculatedColumnFormula>
    </tableColumn>
    <tableColumn id="1" name="Category"/>
    <tableColumn id="2" name="Product"/>
    <tableColumn id="4" name="Budget"/>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tabSelected="1" workbookViewId="0">
      <selection activeCell="I5" sqref="I5"/>
    </sheetView>
  </sheetViews>
  <sheetFormatPr defaultRowHeight="15" x14ac:dyDescent="0.25"/>
  <cols>
    <col min="1" max="1" width="25.7109375" customWidth="1"/>
    <col min="2" max="2" width="9.140625" customWidth="1"/>
    <col min="6" max="6" width="34.5703125" customWidth="1"/>
    <col min="7" max="7" width="1.7109375" customWidth="1"/>
    <col min="8" max="8" width="11.5703125" customWidth="1"/>
    <col min="9" max="9" width="7.5703125" customWidth="1"/>
    <col min="10" max="10" width="8.85546875" customWidth="1"/>
    <col min="11" max="11" width="4.7109375" customWidth="1"/>
    <col min="12" max="12" width="15.140625" customWidth="1"/>
    <col min="13" max="13" width="7.140625" customWidth="1"/>
    <col min="14" max="14" width="33.28515625" customWidth="1"/>
    <col min="15" max="15" width="13.140625" customWidth="1"/>
    <col min="16" max="16" width="14" customWidth="1"/>
    <col min="17" max="17" width="17.85546875" bestFit="1" customWidth="1"/>
    <col min="19" max="19" width="11.28515625" bestFit="1" customWidth="1"/>
  </cols>
  <sheetData>
    <row r="1" spans="1:15" ht="54.75" customHeight="1" x14ac:dyDescent="0.25">
      <c r="A1" s="10" t="s">
        <v>93</v>
      </c>
      <c r="B1" s="9"/>
      <c r="C1" s="9"/>
      <c r="D1" s="9"/>
      <c r="E1" s="9"/>
      <c r="F1" s="9"/>
      <c r="G1" s="9"/>
      <c r="H1" s="9"/>
      <c r="I1" s="9"/>
      <c r="J1" s="9"/>
      <c r="K1" s="9"/>
      <c r="L1" s="9"/>
      <c r="M1" s="9"/>
      <c r="N1" s="9"/>
    </row>
    <row r="2" spans="1:15" ht="30.75" customHeight="1" x14ac:dyDescent="0.25">
      <c r="H2" s="11"/>
      <c r="I2" s="12"/>
      <c r="J2" s="12"/>
    </row>
    <row r="3" spans="1:15" x14ac:dyDescent="0.25">
      <c r="C3" s="1"/>
      <c r="H3" s="6" t="s">
        <v>94</v>
      </c>
      <c r="I3" s="6"/>
      <c r="J3" s="6"/>
      <c r="L3" s="13" t="s">
        <v>95</v>
      </c>
      <c r="N3" s="13" t="s">
        <v>96</v>
      </c>
    </row>
    <row r="4" spans="1:15" x14ac:dyDescent="0.25">
      <c r="H4" s="7" t="s">
        <v>1</v>
      </c>
      <c r="I4" s="8" t="s">
        <v>5</v>
      </c>
      <c r="J4" s="8" t="s">
        <v>6</v>
      </c>
      <c r="L4" s="3" t="s">
        <v>92</v>
      </c>
      <c r="N4" s="17" t="str">
        <f>IF(ISBLANK(L6),slicer_selection&amp;" Actual vs Budget Sales","Please Choose Only One Category")</f>
        <v>Beverages Actual vs Budget Sales</v>
      </c>
      <c r="O4" s="2"/>
    </row>
    <row r="5" spans="1:15" x14ac:dyDescent="0.25">
      <c r="H5" s="14">
        <v>41640</v>
      </c>
      <c r="I5" s="5">
        <f>SUMIFS(Actual[Actual],Actual[Category],slicer_selection,Actual[Month],"&gt;="&amp;Report!H5,Actual[Month],"&lt;="&amp;EOMONTH(H5,0))</f>
        <v>33333.540000000008</v>
      </c>
      <c r="J5" s="5">
        <f>SUMIFS(Budget[Budget],Budget[Category],slicer_selection,Budget[Month],"&gt;="&amp;Report!H5,Budget[Month],"&lt;="&amp;EOMONTH(H5,0))</f>
        <v>31671</v>
      </c>
      <c r="L5" s="4" t="s">
        <v>7</v>
      </c>
      <c r="O5" s="2"/>
    </row>
    <row r="6" spans="1:15" x14ac:dyDescent="0.25">
      <c r="H6" s="14">
        <v>41671</v>
      </c>
      <c r="I6" s="5">
        <f>SUMIFS(Actual[Actual],Actual[Category],slicer_selection,Actual[Month],"&gt;="&amp;Report!H6,Actual[Month],"&lt;="&amp;EOMONTH(H6,0))</f>
        <v>20995.77</v>
      </c>
      <c r="J6" s="5">
        <f>SUMIFS(Budget[Budget],Budget[Category],slicer_selection,Budget[Month],"&gt;="&amp;Report!H6,Budget[Month],"&lt;="&amp;EOMONTH(H6,0))</f>
        <v>24785</v>
      </c>
      <c r="O6" s="2"/>
    </row>
    <row r="7" spans="1:15" x14ac:dyDescent="0.25">
      <c r="H7" s="14">
        <v>41699</v>
      </c>
      <c r="I7" s="5">
        <f>SUMIFS(Actual[Actual],Actual[Category],slicer_selection,Actual[Month],"&gt;="&amp;Report!H7,Actual[Month],"&lt;="&amp;EOMONTH(H7,0))</f>
        <v>20603.490000000002</v>
      </c>
      <c r="J7" s="5">
        <f>SUMIFS(Budget[Budget],Budget[Category],slicer_selection,Budget[Month],"&gt;="&amp;Report!H7,Budget[Month],"&lt;="&amp;EOMONTH(H7,0))</f>
        <v>21477</v>
      </c>
    </row>
    <row r="8" spans="1:15" x14ac:dyDescent="0.25">
      <c r="H8" s="14">
        <v>41730</v>
      </c>
      <c r="I8" s="5">
        <f>SUMIFS(Actual[Actual],Actual[Category],slicer_selection,Actual[Month],"&gt;="&amp;Report!H8,Actual[Month],"&lt;="&amp;EOMONTH(H8,0))</f>
        <v>26114.29</v>
      </c>
      <c r="J8" s="5">
        <f>SUMIFS(Budget[Budget],Budget[Category],slicer_selection,Budget[Month],"&gt;="&amp;Report!H8,Budget[Month],"&lt;="&amp;EOMONTH(H8,0))</f>
        <v>19171</v>
      </c>
    </row>
    <row r="9" spans="1:15" x14ac:dyDescent="0.25">
      <c r="H9" s="14">
        <v>41760</v>
      </c>
      <c r="I9" s="5">
        <f>SUMIFS(Actual[Actual],Actual[Category],slicer_selection,Actual[Month],"&gt;="&amp;Report!H9,Actual[Month],"&lt;="&amp;EOMONTH(H9,0))</f>
        <v>31579.160000000003</v>
      </c>
      <c r="J9" s="5">
        <f>SUMIFS(Budget[Budget],Budget[Category],slicer_selection,Budget[Month],"&gt;="&amp;Report!H9,Budget[Month],"&lt;="&amp;EOMONTH(H9,0))</f>
        <v>49416</v>
      </c>
    </row>
    <row r="10" spans="1:15" x14ac:dyDescent="0.25">
      <c r="H10" s="14">
        <v>41791</v>
      </c>
      <c r="I10" s="5">
        <f>SUMIFS(Actual[Actual],Actual[Category],slicer_selection,Actual[Month],"&gt;="&amp;Report!H10,Actual[Month],"&lt;="&amp;EOMONTH(H10,0))</f>
        <v>8071.38</v>
      </c>
      <c r="J10" s="5">
        <f>SUMIFS(Budget[Budget],Budget[Category],slicer_selection,Budget[Month],"&gt;="&amp;Report!H10,Budget[Month],"&lt;="&amp;EOMONTH(H10,0))</f>
        <v>31562</v>
      </c>
    </row>
    <row r="11" spans="1:15" x14ac:dyDescent="0.25">
      <c r="H11" s="14">
        <v>41821</v>
      </c>
      <c r="I11" s="5">
        <f>SUMIFS(Actual[Actual],Actual[Category],slicer_selection,Actual[Month],"&gt;="&amp;Report!H11,Actual[Month],"&lt;="&amp;EOMONTH(H11,0))</f>
        <v>24382.35</v>
      </c>
      <c r="J11" s="5">
        <f>SUMIFS(Budget[Budget],Budget[Category],slicer_selection,Budget[Month],"&gt;="&amp;Report!H11,Budget[Month],"&lt;="&amp;EOMONTH(H11,0))</f>
        <v>28522</v>
      </c>
    </row>
    <row r="12" spans="1:15" x14ac:dyDescent="0.25">
      <c r="H12" s="14">
        <v>41852</v>
      </c>
      <c r="I12" s="5">
        <f>SUMIFS(Actual[Actual],Actual[Category],slicer_selection,Actual[Month],"&gt;="&amp;Report!H12,Actual[Month],"&lt;="&amp;EOMONTH(H12,0))</f>
        <v>15011.900000000001</v>
      </c>
      <c r="J12" s="5">
        <f>SUMIFS(Budget[Budget],Budget[Category],slicer_selection,Budget[Month],"&gt;="&amp;Report!H12,Budget[Month],"&lt;="&amp;EOMONTH(H12,0))</f>
        <v>26019</v>
      </c>
    </row>
    <row r="13" spans="1:15" x14ac:dyDescent="0.25">
      <c r="H13" s="14">
        <v>41883</v>
      </c>
      <c r="I13" s="5">
        <f>SUMIFS(Actual[Actual],Actual[Category],slicer_selection,Actual[Month],"&gt;="&amp;Report!H13,Actual[Month],"&lt;="&amp;EOMONTH(H13,0))</f>
        <v>24151.59</v>
      </c>
      <c r="J13" s="5">
        <f>SUMIFS(Budget[Budget],Budget[Category],slicer_selection,Budget[Month],"&gt;="&amp;Report!H13,Budget[Month],"&lt;="&amp;EOMONTH(H13,0))</f>
        <v>39820</v>
      </c>
    </row>
    <row r="14" spans="1:15" x14ac:dyDescent="0.25">
      <c r="H14" s="14">
        <v>41913</v>
      </c>
      <c r="I14" s="5">
        <f>SUMIFS(Actual[Actual],Actual[Category],slicer_selection,Actual[Month],"&gt;="&amp;Report!H14,Actual[Month],"&lt;="&amp;EOMONTH(H14,0))</f>
        <v>34526.82</v>
      </c>
      <c r="J14" s="5">
        <f>SUMIFS(Budget[Budget],Budget[Category],slicer_selection,Budget[Month],"&gt;="&amp;Report!H14,Budget[Month],"&lt;="&amp;EOMONTH(H14,0))</f>
        <v>26641</v>
      </c>
    </row>
    <row r="15" spans="1:15" x14ac:dyDescent="0.25">
      <c r="H15" s="14">
        <v>41944</v>
      </c>
      <c r="I15" s="5">
        <f>SUMIFS(Actual[Actual],Actual[Category],slicer_selection,Actual[Month],"&gt;="&amp;Report!H15,Actual[Month],"&lt;="&amp;EOMONTH(H15,0))</f>
        <v>17449.14</v>
      </c>
      <c r="J15" s="5">
        <f>SUMIFS(Budget[Budget],Budget[Category],slicer_selection,Budget[Month],"&gt;="&amp;Report!H15,Budget[Month],"&lt;="&amp;EOMONTH(H15,0))</f>
        <v>21470</v>
      </c>
    </row>
    <row r="16" spans="1:15" x14ac:dyDescent="0.25">
      <c r="H16" s="14">
        <v>41974</v>
      </c>
      <c r="I16" s="5">
        <f>SUMIFS(Actual[Actual],Actual[Category],slicer_selection,Actual[Month],"&gt;="&amp;Report!H16,Actual[Month],"&lt;="&amp;EOMONTH(H16,0))</f>
        <v>24652.720000000001</v>
      </c>
      <c r="J16" s="5">
        <f>SUMIFS(Budget[Budget],Budget[Category],slicer_selection,Budget[Month],"&gt;="&amp;Report!H16,Budget[Month],"&lt;="&amp;EOMONTH(H16,0))</f>
        <v>18606</v>
      </c>
    </row>
    <row r="17" spans="9:10" x14ac:dyDescent="0.25">
      <c r="I17" s="5"/>
      <c r="J17" s="5"/>
    </row>
    <row r="18" spans="9:10" x14ac:dyDescent="0.25">
      <c r="I18" s="5">
        <f>SUM(I5:I17)</f>
        <v>280872.15000000002</v>
      </c>
      <c r="J18" s="5">
        <f>SUM(J5:J17)</f>
        <v>339160</v>
      </c>
    </row>
    <row r="19" spans="9:10" x14ac:dyDescent="0.25">
      <c r="I19" s="5"/>
      <c r="J19" s="5"/>
    </row>
    <row r="20" spans="9:10" x14ac:dyDescent="0.25">
      <c r="I20" s="5"/>
      <c r="J20" s="5"/>
    </row>
    <row r="21" spans="9:10" x14ac:dyDescent="0.25">
      <c r="I21" s="5"/>
      <c r="J21" s="5"/>
    </row>
    <row r="22" spans="9:10" x14ac:dyDescent="0.25">
      <c r="I22" s="5"/>
      <c r="J22" s="5"/>
    </row>
  </sheetData>
  <conditionalFormatting sqref="I2:J2">
    <cfRule type="containsText" dxfId="6" priority="1" operator="containsText" text="No">
      <formula>NOT(ISERROR(SEARCH("No",I2)))</formula>
    </cfRule>
  </conditionalFormatting>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9"/>
  <sheetViews>
    <sheetView topLeftCell="A2" workbookViewId="0">
      <selection activeCell="D140" sqref="D140"/>
    </sheetView>
  </sheetViews>
  <sheetFormatPr defaultRowHeight="15" x14ac:dyDescent="0.25"/>
  <cols>
    <col min="1" max="1" width="11" style="2" customWidth="1"/>
    <col min="2" max="2" width="9.140625" style="2" bestFit="1" customWidth="1"/>
    <col min="3" max="3" width="7.28515625" style="2" bestFit="1" customWidth="1"/>
    <col min="4" max="4" width="14.140625" bestFit="1" customWidth="1"/>
    <col min="5" max="5" width="16.85546875" customWidth="1"/>
    <col min="6" max="6" width="11" bestFit="1" customWidth="1"/>
    <col min="8" max="8" width="13.28515625" bestFit="1" customWidth="1"/>
  </cols>
  <sheetData>
    <row r="1" spans="1:8" x14ac:dyDescent="0.25">
      <c r="A1" s="2" t="s">
        <v>0</v>
      </c>
      <c r="B1" s="2" t="s">
        <v>1</v>
      </c>
      <c r="C1" s="2" t="s">
        <v>2</v>
      </c>
      <c r="D1" t="s">
        <v>3</v>
      </c>
      <c r="E1" t="s">
        <v>4</v>
      </c>
      <c r="F1" t="s">
        <v>5</v>
      </c>
      <c r="G1" s="2"/>
    </row>
    <row r="2" spans="1:8" x14ac:dyDescent="0.25">
      <c r="A2" s="2">
        <v>41640</v>
      </c>
      <c r="B2" s="2" t="str">
        <f>TEXT(Actual[[#This Row],[Month]],"mmm yyyy")</f>
        <v>Jan 2014</v>
      </c>
      <c r="C2" s="2" t="str">
        <f>TEXT(Actual[[#This Row],[Month]],"yyyy")</f>
        <v>2014</v>
      </c>
      <c r="D2" t="s">
        <v>7</v>
      </c>
      <c r="E2" t="s">
        <v>9</v>
      </c>
      <c r="F2" s="15">
        <v>2748.01</v>
      </c>
      <c r="G2" s="2"/>
      <c r="H2" s="16"/>
    </row>
    <row r="3" spans="1:8" x14ac:dyDescent="0.25">
      <c r="A3" s="2">
        <v>41640</v>
      </c>
      <c r="B3" s="2" t="str">
        <f>TEXT(Actual[[#This Row],[Month]],"mmm yyyy")</f>
        <v>Jan 2014</v>
      </c>
      <c r="C3" s="2" t="str">
        <f>TEXT(Actual[[#This Row],[Month]],"yyyy")</f>
        <v>2014</v>
      </c>
      <c r="D3" t="s">
        <v>7</v>
      </c>
      <c r="E3" t="s">
        <v>10</v>
      </c>
      <c r="F3" s="15">
        <v>560.88</v>
      </c>
      <c r="G3" s="2"/>
    </row>
    <row r="4" spans="1:8" x14ac:dyDescent="0.25">
      <c r="A4" s="2">
        <v>41640</v>
      </c>
      <c r="B4" s="2" t="str">
        <f>TEXT(Actual[[#This Row],[Month]],"mmm yyyy")</f>
        <v>Jan 2014</v>
      </c>
      <c r="C4" s="2" t="str">
        <f>TEXT(Actual[[#This Row],[Month]],"yyyy")</f>
        <v>2014</v>
      </c>
      <c r="D4" t="s">
        <v>7</v>
      </c>
      <c r="E4" t="s">
        <v>11</v>
      </c>
      <c r="F4" s="15">
        <v>22865.9</v>
      </c>
      <c r="G4" s="2"/>
    </row>
    <row r="5" spans="1:8" x14ac:dyDescent="0.25">
      <c r="A5" s="2">
        <v>41640</v>
      </c>
      <c r="B5" s="2" t="str">
        <f>TEXT(Actual[[#This Row],[Month]],"mmm yyyy")</f>
        <v>Jan 2014</v>
      </c>
      <c r="C5" s="2" t="str">
        <f>TEXT(Actual[[#This Row],[Month]],"yyyy")</f>
        <v>2014</v>
      </c>
      <c r="D5" t="s">
        <v>7</v>
      </c>
      <c r="E5" t="s">
        <v>12</v>
      </c>
      <c r="F5" s="15">
        <v>523.91</v>
      </c>
      <c r="G5" s="2"/>
    </row>
    <row r="6" spans="1:8" x14ac:dyDescent="0.25">
      <c r="A6" s="2">
        <v>41640</v>
      </c>
      <c r="B6" s="2" t="str">
        <f>TEXT(Actual[[#This Row],[Month]],"mmm yyyy")</f>
        <v>Jan 2014</v>
      </c>
      <c r="C6" s="2" t="str">
        <f>TEXT(Actual[[#This Row],[Month]],"yyyy")</f>
        <v>2014</v>
      </c>
      <c r="D6" t="s">
        <v>7</v>
      </c>
      <c r="E6" t="s">
        <v>13</v>
      </c>
      <c r="F6" s="15">
        <v>1370.43</v>
      </c>
      <c r="G6" s="2"/>
    </row>
    <row r="7" spans="1:8" x14ac:dyDescent="0.25">
      <c r="A7" s="2">
        <v>41640</v>
      </c>
      <c r="B7" s="2" t="str">
        <f>TEXT(Actual[[#This Row],[Month]],"mmm yyyy")</f>
        <v>Jan 2014</v>
      </c>
      <c r="C7" s="2" t="str">
        <f>TEXT(Actual[[#This Row],[Month]],"yyyy")</f>
        <v>2014</v>
      </c>
      <c r="D7" t="s">
        <v>7</v>
      </c>
      <c r="E7" t="s">
        <v>14</v>
      </c>
      <c r="F7" s="15">
        <v>1233.27</v>
      </c>
      <c r="G7" s="2"/>
    </row>
    <row r="8" spans="1:8" x14ac:dyDescent="0.25">
      <c r="A8" s="2">
        <v>41640</v>
      </c>
      <c r="B8" s="2" t="str">
        <f>TEXT(Actual[[#This Row],[Month]],"mmm yyyy")</f>
        <v>Jan 2014</v>
      </c>
      <c r="C8" s="2" t="str">
        <f>TEXT(Actual[[#This Row],[Month]],"yyyy")</f>
        <v>2014</v>
      </c>
      <c r="D8" t="s">
        <v>7</v>
      </c>
      <c r="E8" t="s">
        <v>15</v>
      </c>
      <c r="F8" s="15">
        <v>1463.15</v>
      </c>
      <c r="G8" s="2"/>
    </row>
    <row r="9" spans="1:8" x14ac:dyDescent="0.25">
      <c r="A9" s="2">
        <v>41640</v>
      </c>
      <c r="B9" s="2" t="str">
        <f>TEXT(Actual[[#This Row],[Month]],"mmm yyyy")</f>
        <v>Jan 2014</v>
      </c>
      <c r="C9" s="2" t="str">
        <f>TEXT(Actual[[#This Row],[Month]],"yyyy")</f>
        <v>2014</v>
      </c>
      <c r="D9" t="s">
        <v>7</v>
      </c>
      <c r="E9" t="s">
        <v>16</v>
      </c>
      <c r="F9" s="15">
        <v>210.23</v>
      </c>
      <c r="G9" s="2"/>
    </row>
    <row r="10" spans="1:8" x14ac:dyDescent="0.25">
      <c r="A10" s="2">
        <v>41640</v>
      </c>
      <c r="B10" s="2" t="str">
        <f>TEXT(Actual[[#This Row],[Month]],"mmm yyyy")</f>
        <v>Jan 2014</v>
      </c>
      <c r="C10" s="2" t="str">
        <f>TEXT(Actual[[#This Row],[Month]],"yyyy")</f>
        <v>2014</v>
      </c>
      <c r="D10" t="s">
        <v>7</v>
      </c>
      <c r="E10" t="s">
        <v>17</v>
      </c>
      <c r="F10" s="15">
        <v>184.58</v>
      </c>
      <c r="G10" s="2"/>
    </row>
    <row r="11" spans="1:8" x14ac:dyDescent="0.25">
      <c r="A11" s="2">
        <v>41640</v>
      </c>
      <c r="B11" s="2" t="str">
        <f>TEXT(Actual[[#This Row],[Month]],"mmm yyyy")</f>
        <v>Jan 2014</v>
      </c>
      <c r="C11" s="2" t="str">
        <f>TEXT(Actual[[#This Row],[Month]],"yyyy")</f>
        <v>2014</v>
      </c>
      <c r="D11" t="s">
        <v>7</v>
      </c>
      <c r="E11" t="s">
        <v>18</v>
      </c>
      <c r="F11" s="15">
        <v>1672.7</v>
      </c>
      <c r="G11" s="2"/>
    </row>
    <row r="12" spans="1:8" x14ac:dyDescent="0.25">
      <c r="A12" s="2">
        <v>41640</v>
      </c>
      <c r="B12" s="2" t="str">
        <f>TEXT(Actual[[#This Row],[Month]],"mmm yyyy")</f>
        <v>Jan 2014</v>
      </c>
      <c r="C12" s="2" t="str">
        <f>TEXT(Actual[[#This Row],[Month]],"yyyy")</f>
        <v>2014</v>
      </c>
      <c r="D12" t="s">
        <v>7</v>
      </c>
      <c r="E12" t="s">
        <v>8</v>
      </c>
      <c r="F12" s="15">
        <v>500.48</v>
      </c>
      <c r="G12" s="2"/>
    </row>
    <row r="13" spans="1:8" x14ac:dyDescent="0.25">
      <c r="A13" s="2">
        <v>41671</v>
      </c>
      <c r="B13" s="2" t="str">
        <f>TEXT(Actual[[#This Row],[Month]],"mmm yyyy")</f>
        <v>Feb 2014</v>
      </c>
      <c r="C13" s="2" t="str">
        <f>TEXT(Actual[[#This Row],[Month]],"yyyy")</f>
        <v>2014</v>
      </c>
      <c r="D13" t="s">
        <v>7</v>
      </c>
      <c r="E13" t="s">
        <v>9</v>
      </c>
      <c r="F13">
        <v>223.03</v>
      </c>
      <c r="G13" s="2"/>
    </row>
    <row r="14" spans="1:8" x14ac:dyDescent="0.25">
      <c r="A14" s="2">
        <v>41671</v>
      </c>
      <c r="B14" s="2" t="str">
        <f>TEXT(Actual[[#This Row],[Month]],"mmm yyyy")</f>
        <v>Feb 2014</v>
      </c>
      <c r="C14" s="2" t="str">
        <f>TEXT(Actual[[#This Row],[Month]],"yyyy")</f>
        <v>2014</v>
      </c>
      <c r="D14" t="s">
        <v>7</v>
      </c>
      <c r="E14" t="s">
        <v>10</v>
      </c>
      <c r="F14">
        <v>2034.75</v>
      </c>
      <c r="G14" s="2"/>
    </row>
    <row r="15" spans="1:8" x14ac:dyDescent="0.25">
      <c r="A15" s="2">
        <v>41671</v>
      </c>
      <c r="B15" s="2" t="str">
        <f>TEXT(Actual[[#This Row],[Month]],"mmm yyyy")</f>
        <v>Feb 2014</v>
      </c>
      <c r="C15" s="2" t="str">
        <f>TEXT(Actual[[#This Row],[Month]],"yyyy")</f>
        <v>2014</v>
      </c>
      <c r="D15" t="s">
        <v>7</v>
      </c>
      <c r="E15" t="s">
        <v>11</v>
      </c>
      <c r="F15">
        <v>1441.68</v>
      </c>
      <c r="G15" s="2"/>
    </row>
    <row r="16" spans="1:8" x14ac:dyDescent="0.25">
      <c r="A16" s="2">
        <v>41671</v>
      </c>
      <c r="B16" s="2" t="str">
        <f>TEXT(Actual[[#This Row],[Month]],"mmm yyyy")</f>
        <v>Feb 2014</v>
      </c>
      <c r="C16" s="2" t="str">
        <f>TEXT(Actual[[#This Row],[Month]],"yyyy")</f>
        <v>2014</v>
      </c>
      <c r="D16" t="s">
        <v>7</v>
      </c>
      <c r="E16" t="s">
        <v>12</v>
      </c>
      <c r="F16">
        <v>799.68</v>
      </c>
      <c r="G16" s="2"/>
    </row>
    <row r="17" spans="1:7" x14ac:dyDescent="0.25">
      <c r="A17" s="2">
        <v>41671</v>
      </c>
      <c r="B17" s="2" t="str">
        <f>TEXT(Actual[[#This Row],[Month]],"mmm yyyy")</f>
        <v>Feb 2014</v>
      </c>
      <c r="C17" s="2" t="str">
        <f>TEXT(Actual[[#This Row],[Month]],"yyyy")</f>
        <v>2014</v>
      </c>
      <c r="D17" t="s">
        <v>7</v>
      </c>
      <c r="E17" t="s">
        <v>13</v>
      </c>
      <c r="F17">
        <v>1046.03</v>
      </c>
      <c r="G17" s="2"/>
    </row>
    <row r="18" spans="1:7" x14ac:dyDescent="0.25">
      <c r="A18" s="2">
        <v>41671</v>
      </c>
      <c r="B18" s="2" t="str">
        <f>TEXT(Actual[[#This Row],[Month]],"mmm yyyy")</f>
        <v>Feb 2014</v>
      </c>
      <c r="C18" s="2" t="str">
        <f>TEXT(Actual[[#This Row],[Month]],"yyyy")</f>
        <v>2014</v>
      </c>
      <c r="D18" t="s">
        <v>7</v>
      </c>
      <c r="E18" t="s">
        <v>14</v>
      </c>
      <c r="F18">
        <v>2625.42</v>
      </c>
      <c r="G18" s="2"/>
    </row>
    <row r="19" spans="1:7" x14ac:dyDescent="0.25">
      <c r="A19" s="2">
        <v>41671</v>
      </c>
      <c r="B19" s="2" t="str">
        <f>TEXT(Actual[[#This Row],[Month]],"mmm yyyy")</f>
        <v>Feb 2014</v>
      </c>
      <c r="C19" s="2" t="str">
        <f>TEXT(Actual[[#This Row],[Month]],"yyyy")</f>
        <v>2014</v>
      </c>
      <c r="D19" t="s">
        <v>7</v>
      </c>
      <c r="E19" t="s">
        <v>84</v>
      </c>
      <c r="F19">
        <v>3427.07</v>
      </c>
      <c r="G19" s="2"/>
    </row>
    <row r="20" spans="1:7" x14ac:dyDescent="0.25">
      <c r="A20" s="2">
        <v>41671</v>
      </c>
      <c r="B20" s="2" t="str">
        <f>TEXT(Actual[[#This Row],[Month]],"mmm yyyy")</f>
        <v>Feb 2014</v>
      </c>
      <c r="C20" s="2" t="str">
        <f>TEXT(Actual[[#This Row],[Month]],"yyyy")</f>
        <v>2014</v>
      </c>
      <c r="D20" t="s">
        <v>7</v>
      </c>
      <c r="E20" t="s">
        <v>15</v>
      </c>
      <c r="F20">
        <v>789.28</v>
      </c>
      <c r="G20" s="2"/>
    </row>
    <row r="21" spans="1:7" x14ac:dyDescent="0.25">
      <c r="A21" s="2">
        <v>41671</v>
      </c>
      <c r="B21" s="2" t="str">
        <f>TEXT(Actual[[#This Row],[Month]],"mmm yyyy")</f>
        <v>Feb 2014</v>
      </c>
      <c r="C21" s="2" t="str">
        <f>TEXT(Actual[[#This Row],[Month]],"yyyy")</f>
        <v>2014</v>
      </c>
      <c r="D21" t="s">
        <v>7</v>
      </c>
      <c r="E21" t="s">
        <v>16</v>
      </c>
      <c r="F21">
        <v>5028.8</v>
      </c>
      <c r="G21" s="2"/>
    </row>
    <row r="22" spans="1:7" x14ac:dyDescent="0.25">
      <c r="A22" s="2">
        <v>41671</v>
      </c>
      <c r="B22" s="2" t="str">
        <f>TEXT(Actual[[#This Row],[Month]],"mmm yyyy")</f>
        <v>Feb 2014</v>
      </c>
      <c r="C22" s="2" t="str">
        <f>TEXT(Actual[[#This Row],[Month]],"yyyy")</f>
        <v>2014</v>
      </c>
      <c r="D22" t="s">
        <v>7</v>
      </c>
      <c r="E22" t="s">
        <v>17</v>
      </c>
      <c r="F22">
        <v>1750.1</v>
      </c>
      <c r="G22" s="2"/>
    </row>
    <row r="23" spans="1:7" x14ac:dyDescent="0.25">
      <c r="A23" s="2">
        <v>41671</v>
      </c>
      <c r="B23" s="2" t="str">
        <f>TEXT(Actual[[#This Row],[Month]],"mmm yyyy")</f>
        <v>Feb 2014</v>
      </c>
      <c r="C23" s="2" t="str">
        <f>TEXT(Actual[[#This Row],[Month]],"yyyy")</f>
        <v>2014</v>
      </c>
      <c r="D23" t="s">
        <v>7</v>
      </c>
      <c r="E23" t="s">
        <v>18</v>
      </c>
      <c r="F23">
        <v>195.13</v>
      </c>
      <c r="G23" s="2"/>
    </row>
    <row r="24" spans="1:7" x14ac:dyDescent="0.25">
      <c r="A24" s="2">
        <v>41671</v>
      </c>
      <c r="B24" s="2" t="str">
        <f>TEXT(Actual[[#This Row],[Month]],"mmm yyyy")</f>
        <v>Feb 2014</v>
      </c>
      <c r="C24" s="2" t="str">
        <f>TEXT(Actual[[#This Row],[Month]],"yyyy")</f>
        <v>2014</v>
      </c>
      <c r="D24" t="s">
        <v>7</v>
      </c>
      <c r="E24" t="s">
        <v>8</v>
      </c>
      <c r="F24">
        <v>1634.8</v>
      </c>
      <c r="G24" s="2"/>
    </row>
    <row r="25" spans="1:7" x14ac:dyDescent="0.25">
      <c r="A25" s="2">
        <v>41699</v>
      </c>
      <c r="B25" s="2" t="str">
        <f>TEXT(Actual[[#This Row],[Month]],"mmm yyyy")</f>
        <v>Mar 2014</v>
      </c>
      <c r="C25" s="2" t="str">
        <f>TEXT(Actual[[#This Row],[Month]],"yyyy")</f>
        <v>2014</v>
      </c>
      <c r="D25" t="s">
        <v>7</v>
      </c>
      <c r="E25" t="s">
        <v>9</v>
      </c>
      <c r="F25">
        <v>1702.35</v>
      </c>
      <c r="G25" s="2"/>
    </row>
    <row r="26" spans="1:7" x14ac:dyDescent="0.25">
      <c r="A26" s="2">
        <v>41699</v>
      </c>
      <c r="B26" s="2" t="str">
        <f>TEXT(Actual[[#This Row],[Month]],"mmm yyyy")</f>
        <v>Mar 2014</v>
      </c>
      <c r="C26" s="2" t="str">
        <f>TEXT(Actual[[#This Row],[Month]],"yyyy")</f>
        <v>2014</v>
      </c>
      <c r="D26" t="s">
        <v>7</v>
      </c>
      <c r="E26" t="s">
        <v>10</v>
      </c>
      <c r="F26">
        <v>1330.88</v>
      </c>
      <c r="G26" s="2"/>
    </row>
    <row r="27" spans="1:7" x14ac:dyDescent="0.25">
      <c r="A27" s="2">
        <v>41699</v>
      </c>
      <c r="B27" s="2" t="str">
        <f>TEXT(Actual[[#This Row],[Month]],"mmm yyyy")</f>
        <v>Mar 2014</v>
      </c>
      <c r="C27" s="2" t="str">
        <f>TEXT(Actual[[#This Row],[Month]],"yyyy")</f>
        <v>2014</v>
      </c>
      <c r="D27" t="s">
        <v>7</v>
      </c>
      <c r="E27" t="s">
        <v>11</v>
      </c>
      <c r="F27">
        <v>1446.36</v>
      </c>
      <c r="G27" s="2"/>
    </row>
    <row r="28" spans="1:7" x14ac:dyDescent="0.25">
      <c r="A28" s="2">
        <v>41699</v>
      </c>
      <c r="B28" s="2" t="str">
        <f>TEXT(Actual[[#This Row],[Month]],"mmm yyyy")</f>
        <v>Mar 2014</v>
      </c>
      <c r="C28" s="2" t="str">
        <f>TEXT(Actual[[#This Row],[Month]],"yyyy")</f>
        <v>2014</v>
      </c>
      <c r="D28" t="s">
        <v>7</v>
      </c>
      <c r="E28" t="s">
        <v>12</v>
      </c>
      <c r="F28">
        <v>5058.96</v>
      </c>
      <c r="G28" s="2"/>
    </row>
    <row r="29" spans="1:7" x14ac:dyDescent="0.25">
      <c r="A29" s="2">
        <v>41699</v>
      </c>
      <c r="B29" s="2" t="str">
        <f>TEXT(Actual[[#This Row],[Month]],"mmm yyyy")</f>
        <v>Mar 2014</v>
      </c>
      <c r="C29" s="2" t="str">
        <f>TEXT(Actual[[#This Row],[Month]],"yyyy")</f>
        <v>2014</v>
      </c>
      <c r="D29" t="s">
        <v>7</v>
      </c>
      <c r="E29" t="s">
        <v>13</v>
      </c>
      <c r="F29">
        <v>896.7</v>
      </c>
      <c r="G29" s="2"/>
    </row>
    <row r="30" spans="1:7" x14ac:dyDescent="0.25">
      <c r="A30" s="2">
        <v>41699</v>
      </c>
      <c r="B30" s="2" t="str">
        <f>TEXT(Actual[[#This Row],[Month]],"mmm yyyy")</f>
        <v>Mar 2014</v>
      </c>
      <c r="C30" s="2" t="str">
        <f>TEXT(Actual[[#This Row],[Month]],"yyyy")</f>
        <v>2014</v>
      </c>
      <c r="D30" t="s">
        <v>7</v>
      </c>
      <c r="E30" t="s">
        <v>14</v>
      </c>
      <c r="F30">
        <v>870.35</v>
      </c>
      <c r="G30" s="2"/>
    </row>
    <row r="31" spans="1:7" x14ac:dyDescent="0.25">
      <c r="A31" s="2">
        <v>41699</v>
      </c>
      <c r="B31" s="2" t="str">
        <f>TEXT(Actual[[#This Row],[Month]],"mmm yyyy")</f>
        <v>Mar 2014</v>
      </c>
      <c r="C31" s="2" t="str">
        <f>TEXT(Actual[[#This Row],[Month]],"yyyy")</f>
        <v>2014</v>
      </c>
      <c r="D31" t="s">
        <v>7</v>
      </c>
      <c r="E31" t="s">
        <v>84</v>
      </c>
      <c r="F31">
        <v>882.36</v>
      </c>
      <c r="G31" s="2"/>
    </row>
    <row r="32" spans="1:7" x14ac:dyDescent="0.25">
      <c r="A32" s="2">
        <v>41699</v>
      </c>
      <c r="B32" s="2" t="str">
        <f>TEXT(Actual[[#This Row],[Month]],"mmm yyyy")</f>
        <v>Mar 2014</v>
      </c>
      <c r="C32" s="2" t="str">
        <f>TEXT(Actual[[#This Row],[Month]],"yyyy")</f>
        <v>2014</v>
      </c>
      <c r="D32" t="s">
        <v>7</v>
      </c>
      <c r="E32" t="s">
        <v>15</v>
      </c>
      <c r="F32">
        <v>3395.87</v>
      </c>
      <c r="G32" s="2"/>
    </row>
    <row r="33" spans="1:7" x14ac:dyDescent="0.25">
      <c r="A33" s="2">
        <v>41699</v>
      </c>
      <c r="B33" s="2" t="str">
        <f>TEXT(Actual[[#This Row],[Month]],"mmm yyyy")</f>
        <v>Mar 2014</v>
      </c>
      <c r="C33" s="2" t="str">
        <f>TEXT(Actual[[#This Row],[Month]],"yyyy")</f>
        <v>2014</v>
      </c>
      <c r="D33" t="s">
        <v>7</v>
      </c>
      <c r="E33" t="s">
        <v>16</v>
      </c>
      <c r="F33">
        <v>4276.6099999999997</v>
      </c>
      <c r="G33" s="2"/>
    </row>
    <row r="34" spans="1:7" x14ac:dyDescent="0.25">
      <c r="A34" s="2">
        <v>41699</v>
      </c>
      <c r="B34" s="2" t="str">
        <f>TEXT(Actual[[#This Row],[Month]],"mmm yyyy")</f>
        <v>Mar 2014</v>
      </c>
      <c r="C34" s="2" t="str">
        <f>TEXT(Actual[[#This Row],[Month]],"yyyy")</f>
        <v>2014</v>
      </c>
      <c r="D34" t="s">
        <v>7</v>
      </c>
      <c r="E34" t="s">
        <v>18</v>
      </c>
      <c r="F34">
        <v>299.88</v>
      </c>
      <c r="G34" s="2"/>
    </row>
    <row r="35" spans="1:7" x14ac:dyDescent="0.25">
      <c r="A35" s="2">
        <v>41699</v>
      </c>
      <c r="B35" s="2" t="str">
        <f>TEXT(Actual[[#This Row],[Month]],"mmm yyyy")</f>
        <v>Mar 2014</v>
      </c>
      <c r="C35" s="2" t="str">
        <f>TEXT(Actual[[#This Row],[Month]],"yyyy")</f>
        <v>2014</v>
      </c>
      <c r="D35" t="s">
        <v>7</v>
      </c>
      <c r="E35" t="s">
        <v>8</v>
      </c>
      <c r="F35">
        <v>443.17</v>
      </c>
      <c r="G35" s="2"/>
    </row>
    <row r="36" spans="1:7" x14ac:dyDescent="0.25">
      <c r="A36" s="2">
        <v>41730</v>
      </c>
      <c r="B36" s="2" t="str">
        <f>TEXT(Actual[[#This Row],[Month]],"mmm yyyy")</f>
        <v>Apr 2014</v>
      </c>
      <c r="C36" s="2" t="str">
        <f>TEXT(Actual[[#This Row],[Month]],"yyyy")</f>
        <v>2014</v>
      </c>
      <c r="D36" t="s">
        <v>7</v>
      </c>
      <c r="E36" t="s">
        <v>9</v>
      </c>
      <c r="F36">
        <v>2490.62</v>
      </c>
      <c r="G36" s="2"/>
    </row>
    <row r="37" spans="1:7" x14ac:dyDescent="0.25">
      <c r="A37" s="2">
        <v>41730</v>
      </c>
      <c r="B37" s="2" t="str">
        <f>TEXT(Actual[[#This Row],[Month]],"mmm yyyy")</f>
        <v>Apr 2014</v>
      </c>
      <c r="C37" s="2" t="str">
        <f>TEXT(Actual[[#This Row],[Month]],"yyyy")</f>
        <v>2014</v>
      </c>
      <c r="D37" t="s">
        <v>7</v>
      </c>
      <c r="E37" t="s">
        <v>10</v>
      </c>
      <c r="F37">
        <v>1776.42</v>
      </c>
      <c r="G37" s="2"/>
    </row>
    <row r="38" spans="1:7" x14ac:dyDescent="0.25">
      <c r="A38" s="2">
        <v>41730</v>
      </c>
      <c r="B38" s="2" t="str">
        <f>TEXT(Actual[[#This Row],[Month]],"mmm yyyy")</f>
        <v>Apr 2014</v>
      </c>
      <c r="C38" s="2" t="str">
        <f>TEXT(Actual[[#This Row],[Month]],"yyyy")</f>
        <v>2014</v>
      </c>
      <c r="D38" t="s">
        <v>7</v>
      </c>
      <c r="E38" t="s">
        <v>11</v>
      </c>
      <c r="F38">
        <v>1289.57</v>
      </c>
      <c r="G38" s="2"/>
    </row>
    <row r="39" spans="1:7" x14ac:dyDescent="0.25">
      <c r="A39" s="2">
        <v>41730</v>
      </c>
      <c r="B39" s="2" t="str">
        <f>TEXT(Actual[[#This Row],[Month]],"mmm yyyy")</f>
        <v>Apr 2014</v>
      </c>
      <c r="C39" s="2" t="str">
        <f>TEXT(Actual[[#This Row],[Month]],"yyyy")</f>
        <v>2014</v>
      </c>
      <c r="D39" t="s">
        <v>7</v>
      </c>
      <c r="E39" t="s">
        <v>12</v>
      </c>
      <c r="F39">
        <v>428.64</v>
      </c>
      <c r="G39" s="2"/>
    </row>
    <row r="40" spans="1:7" x14ac:dyDescent="0.25">
      <c r="A40" s="2">
        <v>41730</v>
      </c>
      <c r="B40" s="2" t="str">
        <f>TEXT(Actual[[#This Row],[Month]],"mmm yyyy")</f>
        <v>Apr 2014</v>
      </c>
      <c r="C40" s="2" t="str">
        <f>TEXT(Actual[[#This Row],[Month]],"yyyy")</f>
        <v>2014</v>
      </c>
      <c r="D40" t="s">
        <v>7</v>
      </c>
      <c r="E40" t="s">
        <v>13</v>
      </c>
      <c r="F40">
        <v>8296.2900000000009</v>
      </c>
      <c r="G40" s="2"/>
    </row>
    <row r="41" spans="1:7" x14ac:dyDescent="0.25">
      <c r="A41" s="2">
        <v>41730</v>
      </c>
      <c r="B41" s="2" t="str">
        <f>TEXT(Actual[[#This Row],[Month]],"mmm yyyy")</f>
        <v>Apr 2014</v>
      </c>
      <c r="C41" s="2" t="str">
        <f>TEXT(Actual[[#This Row],[Month]],"yyyy")</f>
        <v>2014</v>
      </c>
      <c r="D41" t="s">
        <v>7</v>
      </c>
      <c r="E41" t="s">
        <v>14</v>
      </c>
      <c r="F41">
        <v>191.35</v>
      </c>
      <c r="G41" s="2"/>
    </row>
    <row r="42" spans="1:7" x14ac:dyDescent="0.25">
      <c r="A42" s="2">
        <v>41730</v>
      </c>
      <c r="B42" s="2" t="str">
        <f>TEXT(Actual[[#This Row],[Month]],"mmm yyyy")</f>
        <v>Apr 2014</v>
      </c>
      <c r="C42" s="2" t="str">
        <f>TEXT(Actual[[#This Row],[Month]],"yyyy")</f>
        <v>2014</v>
      </c>
      <c r="D42" t="s">
        <v>7</v>
      </c>
      <c r="E42" t="s">
        <v>84</v>
      </c>
      <c r="F42">
        <v>6307.39</v>
      </c>
      <c r="G42" s="2"/>
    </row>
    <row r="43" spans="1:7" x14ac:dyDescent="0.25">
      <c r="A43" s="2">
        <v>41730</v>
      </c>
      <c r="B43" s="2" t="str">
        <f>TEXT(Actual[[#This Row],[Month]],"mmm yyyy")</f>
        <v>Apr 2014</v>
      </c>
      <c r="C43" s="2" t="str">
        <f>TEXT(Actual[[#This Row],[Month]],"yyyy")</f>
        <v>2014</v>
      </c>
      <c r="D43" t="s">
        <v>7</v>
      </c>
      <c r="E43" t="s">
        <v>15</v>
      </c>
      <c r="F43">
        <v>185.47</v>
      </c>
      <c r="G43" s="2"/>
    </row>
    <row r="44" spans="1:7" x14ac:dyDescent="0.25">
      <c r="A44" s="2">
        <v>41730</v>
      </c>
      <c r="B44" s="2" t="str">
        <f>TEXT(Actual[[#This Row],[Month]],"mmm yyyy")</f>
        <v>Apr 2014</v>
      </c>
      <c r="C44" s="2" t="str">
        <f>TEXT(Actual[[#This Row],[Month]],"yyyy")</f>
        <v>2014</v>
      </c>
      <c r="D44" t="s">
        <v>7</v>
      </c>
      <c r="E44" t="s">
        <v>16</v>
      </c>
      <c r="F44">
        <v>504.19</v>
      </c>
      <c r="G44" s="2"/>
    </row>
    <row r="45" spans="1:7" x14ac:dyDescent="0.25">
      <c r="A45" s="2">
        <v>41730</v>
      </c>
      <c r="B45" s="2" t="str">
        <f>TEXT(Actual[[#This Row],[Month]],"mmm yyyy")</f>
        <v>Apr 2014</v>
      </c>
      <c r="C45" s="2" t="str">
        <f>TEXT(Actual[[#This Row],[Month]],"yyyy")</f>
        <v>2014</v>
      </c>
      <c r="D45" t="s">
        <v>7</v>
      </c>
      <c r="E45" t="s">
        <v>17</v>
      </c>
      <c r="F45">
        <v>965.89</v>
      </c>
      <c r="G45" s="2"/>
    </row>
    <row r="46" spans="1:7" x14ac:dyDescent="0.25">
      <c r="A46" s="2">
        <v>41730</v>
      </c>
      <c r="B46" s="2" t="str">
        <f>TEXT(Actual[[#This Row],[Month]],"mmm yyyy")</f>
        <v>Apr 2014</v>
      </c>
      <c r="C46" s="2" t="str">
        <f>TEXT(Actual[[#This Row],[Month]],"yyyy")</f>
        <v>2014</v>
      </c>
      <c r="D46" t="s">
        <v>7</v>
      </c>
      <c r="E46" t="s">
        <v>18</v>
      </c>
      <c r="F46">
        <v>998.78</v>
      </c>
      <c r="G46" s="2"/>
    </row>
    <row r="47" spans="1:7" x14ac:dyDescent="0.25">
      <c r="A47" s="2">
        <v>41730</v>
      </c>
      <c r="B47" s="2" t="str">
        <f>TEXT(Actual[[#This Row],[Month]],"mmm yyyy")</f>
        <v>Apr 2014</v>
      </c>
      <c r="C47" s="2" t="str">
        <f>TEXT(Actual[[#This Row],[Month]],"yyyy")</f>
        <v>2014</v>
      </c>
      <c r="D47" t="s">
        <v>7</v>
      </c>
      <c r="E47" t="s">
        <v>8</v>
      </c>
      <c r="F47">
        <v>2679.68</v>
      </c>
      <c r="G47" s="2"/>
    </row>
    <row r="48" spans="1:7" x14ac:dyDescent="0.25">
      <c r="A48" s="2">
        <v>41760</v>
      </c>
      <c r="B48" s="2" t="str">
        <f>TEXT(Actual[[#This Row],[Month]],"mmm yyyy")</f>
        <v>May 2014</v>
      </c>
      <c r="C48" s="2" t="str">
        <f>TEXT(Actual[[#This Row],[Month]],"yyyy")</f>
        <v>2014</v>
      </c>
      <c r="D48" t="s">
        <v>7</v>
      </c>
      <c r="E48" t="s">
        <v>9</v>
      </c>
      <c r="F48">
        <v>2774.3</v>
      </c>
      <c r="G48" s="2"/>
    </row>
    <row r="49" spans="1:7" x14ac:dyDescent="0.25">
      <c r="A49" s="2">
        <v>41760</v>
      </c>
      <c r="B49" s="2" t="str">
        <f>TEXT(Actual[[#This Row],[Month]],"mmm yyyy")</f>
        <v>May 2014</v>
      </c>
      <c r="C49" s="2" t="str">
        <f>TEXT(Actual[[#This Row],[Month]],"yyyy")</f>
        <v>2014</v>
      </c>
      <c r="D49" t="s">
        <v>7</v>
      </c>
      <c r="E49" t="s">
        <v>10</v>
      </c>
      <c r="F49">
        <v>1382.83</v>
      </c>
      <c r="G49" s="2"/>
    </row>
    <row r="50" spans="1:7" x14ac:dyDescent="0.25">
      <c r="A50" s="2">
        <v>41760</v>
      </c>
      <c r="B50" s="2" t="str">
        <f>TEXT(Actual[[#This Row],[Month]],"mmm yyyy")</f>
        <v>May 2014</v>
      </c>
      <c r="C50" s="2" t="str">
        <f>TEXT(Actual[[#This Row],[Month]],"yyyy")</f>
        <v>2014</v>
      </c>
      <c r="D50" t="s">
        <v>7</v>
      </c>
      <c r="E50" t="s">
        <v>11</v>
      </c>
      <c r="F50">
        <v>6166.89</v>
      </c>
      <c r="G50" s="2"/>
    </row>
    <row r="51" spans="1:7" x14ac:dyDescent="0.25">
      <c r="A51" s="2">
        <v>41760</v>
      </c>
      <c r="B51" s="2" t="str">
        <f>TEXT(Actual[[#This Row],[Month]],"mmm yyyy")</f>
        <v>May 2014</v>
      </c>
      <c r="C51" s="2" t="str">
        <f>TEXT(Actual[[#This Row],[Month]],"yyyy")</f>
        <v>2014</v>
      </c>
      <c r="D51" t="s">
        <v>7</v>
      </c>
      <c r="E51" t="s">
        <v>12</v>
      </c>
      <c r="F51">
        <v>5000.2</v>
      </c>
      <c r="G51" s="2"/>
    </row>
    <row r="52" spans="1:7" x14ac:dyDescent="0.25">
      <c r="A52" s="2">
        <v>41760</v>
      </c>
      <c r="B52" s="2" t="str">
        <f>TEXT(Actual[[#This Row],[Month]],"mmm yyyy")</f>
        <v>May 2014</v>
      </c>
      <c r="C52" s="2" t="str">
        <f>TEXT(Actual[[#This Row],[Month]],"yyyy")</f>
        <v>2014</v>
      </c>
      <c r="D52" t="s">
        <v>7</v>
      </c>
      <c r="E52" t="s">
        <v>13</v>
      </c>
      <c r="F52">
        <v>5930.5</v>
      </c>
      <c r="G52" s="2"/>
    </row>
    <row r="53" spans="1:7" x14ac:dyDescent="0.25">
      <c r="A53" s="2">
        <v>41760</v>
      </c>
      <c r="B53" s="2" t="str">
        <f>TEXT(Actual[[#This Row],[Month]],"mmm yyyy")</f>
        <v>May 2014</v>
      </c>
      <c r="C53" s="2" t="str">
        <f>TEXT(Actual[[#This Row],[Month]],"yyyy")</f>
        <v>2014</v>
      </c>
      <c r="D53" t="s">
        <v>7</v>
      </c>
      <c r="E53" t="s">
        <v>14</v>
      </c>
      <c r="F53">
        <v>1053.4000000000001</v>
      </c>
      <c r="G53" s="2"/>
    </row>
    <row r="54" spans="1:7" x14ac:dyDescent="0.25">
      <c r="A54" s="2">
        <v>41760</v>
      </c>
      <c r="B54" s="2" t="str">
        <f>TEXT(Actual[[#This Row],[Month]],"mmm yyyy")</f>
        <v>May 2014</v>
      </c>
      <c r="C54" s="2" t="str">
        <f>TEXT(Actual[[#This Row],[Month]],"yyyy")</f>
        <v>2014</v>
      </c>
      <c r="D54" t="s">
        <v>7</v>
      </c>
      <c r="E54" t="s">
        <v>15</v>
      </c>
      <c r="F54">
        <v>338.4</v>
      </c>
      <c r="G54" s="2"/>
    </row>
    <row r="55" spans="1:7" x14ac:dyDescent="0.25">
      <c r="A55" s="2">
        <v>41760</v>
      </c>
      <c r="B55" s="2" t="str">
        <f>TEXT(Actual[[#This Row],[Month]],"mmm yyyy")</f>
        <v>May 2014</v>
      </c>
      <c r="C55" s="2" t="str">
        <f>TEXT(Actual[[#This Row],[Month]],"yyyy")</f>
        <v>2014</v>
      </c>
      <c r="D55" t="s">
        <v>7</v>
      </c>
      <c r="E55" t="s">
        <v>16</v>
      </c>
      <c r="F55">
        <v>1369.56</v>
      </c>
      <c r="G55" s="2"/>
    </row>
    <row r="56" spans="1:7" x14ac:dyDescent="0.25">
      <c r="A56" s="2">
        <v>41760</v>
      </c>
      <c r="B56" s="2" t="str">
        <f>TEXT(Actual[[#This Row],[Month]],"mmm yyyy")</f>
        <v>May 2014</v>
      </c>
      <c r="C56" s="2" t="str">
        <f>TEXT(Actual[[#This Row],[Month]],"yyyy")</f>
        <v>2014</v>
      </c>
      <c r="D56" t="s">
        <v>7</v>
      </c>
      <c r="E56" t="s">
        <v>17</v>
      </c>
      <c r="F56">
        <v>4393.33</v>
      </c>
      <c r="G56" s="2"/>
    </row>
    <row r="57" spans="1:7" x14ac:dyDescent="0.25">
      <c r="A57" s="2">
        <v>41760</v>
      </c>
      <c r="B57" s="2" t="str">
        <f>TEXT(Actual[[#This Row],[Month]],"mmm yyyy")</f>
        <v>May 2014</v>
      </c>
      <c r="C57" s="2" t="str">
        <f>TEXT(Actual[[#This Row],[Month]],"yyyy")</f>
        <v>2014</v>
      </c>
      <c r="D57" t="s">
        <v>7</v>
      </c>
      <c r="E57" t="s">
        <v>18</v>
      </c>
      <c r="F57">
        <v>2139.19</v>
      </c>
      <c r="G57" s="2"/>
    </row>
    <row r="58" spans="1:7" x14ac:dyDescent="0.25">
      <c r="A58" s="2">
        <v>41760</v>
      </c>
      <c r="B58" s="2" t="str">
        <f>TEXT(Actual[[#This Row],[Month]],"mmm yyyy")</f>
        <v>May 2014</v>
      </c>
      <c r="C58" s="2" t="str">
        <f>TEXT(Actual[[#This Row],[Month]],"yyyy")</f>
        <v>2014</v>
      </c>
      <c r="D58" t="s">
        <v>7</v>
      </c>
      <c r="E58" t="s">
        <v>8</v>
      </c>
      <c r="F58">
        <v>1030.56</v>
      </c>
      <c r="G58" s="2"/>
    </row>
    <row r="59" spans="1:7" x14ac:dyDescent="0.25">
      <c r="A59" s="2">
        <v>41791</v>
      </c>
      <c r="B59" s="2" t="str">
        <f>TEXT(Actual[[#This Row],[Month]],"mmm yyyy")</f>
        <v>Jun 2014</v>
      </c>
      <c r="C59" s="2" t="str">
        <f>TEXT(Actual[[#This Row],[Month]],"yyyy")</f>
        <v>2014</v>
      </c>
      <c r="D59" t="s">
        <v>7</v>
      </c>
      <c r="E59" t="s">
        <v>9</v>
      </c>
      <c r="F59">
        <v>1444.92</v>
      </c>
      <c r="G59" s="2"/>
    </row>
    <row r="60" spans="1:7" x14ac:dyDescent="0.25">
      <c r="A60" s="2">
        <v>41791</v>
      </c>
      <c r="B60" s="2" t="str">
        <f>TEXT(Actual[[#This Row],[Month]],"mmm yyyy")</f>
        <v>Jun 2014</v>
      </c>
      <c r="C60" s="2" t="str">
        <f>TEXT(Actual[[#This Row],[Month]],"yyyy")</f>
        <v>2014</v>
      </c>
      <c r="D60" t="s">
        <v>7</v>
      </c>
      <c r="E60" t="s">
        <v>10</v>
      </c>
      <c r="F60">
        <v>1515</v>
      </c>
      <c r="G60" s="2"/>
    </row>
    <row r="61" spans="1:7" x14ac:dyDescent="0.25">
      <c r="A61" s="2">
        <v>41791</v>
      </c>
      <c r="B61" s="2" t="str">
        <f>TEXT(Actual[[#This Row],[Month]],"mmm yyyy")</f>
        <v>Jun 2014</v>
      </c>
      <c r="C61" s="2" t="str">
        <f>TEXT(Actual[[#This Row],[Month]],"yyyy")</f>
        <v>2014</v>
      </c>
      <c r="D61" t="s">
        <v>7</v>
      </c>
      <c r="E61" t="s">
        <v>11</v>
      </c>
      <c r="F61">
        <v>199.68</v>
      </c>
      <c r="G61" s="2"/>
    </row>
    <row r="62" spans="1:7" x14ac:dyDescent="0.25">
      <c r="A62" s="2">
        <v>41791</v>
      </c>
      <c r="B62" s="2" t="str">
        <f>TEXT(Actual[[#This Row],[Month]],"mmm yyyy")</f>
        <v>Jun 2014</v>
      </c>
      <c r="C62" s="2" t="str">
        <f>TEXT(Actual[[#This Row],[Month]],"yyyy")</f>
        <v>2014</v>
      </c>
      <c r="D62" t="s">
        <v>7</v>
      </c>
      <c r="E62" t="s">
        <v>12</v>
      </c>
      <c r="F62">
        <v>1178.74</v>
      </c>
      <c r="G62" s="2"/>
    </row>
    <row r="63" spans="1:7" x14ac:dyDescent="0.25">
      <c r="A63" s="2">
        <v>41791</v>
      </c>
      <c r="B63" s="2" t="str">
        <f>TEXT(Actual[[#This Row],[Month]],"mmm yyyy")</f>
        <v>Jun 2014</v>
      </c>
      <c r="C63" s="2" t="str">
        <f>TEXT(Actual[[#This Row],[Month]],"yyyy")</f>
        <v>2014</v>
      </c>
      <c r="D63" t="s">
        <v>7</v>
      </c>
      <c r="E63" t="s">
        <v>13</v>
      </c>
      <c r="F63">
        <v>72.5</v>
      </c>
      <c r="G63" s="2"/>
    </row>
    <row r="64" spans="1:7" x14ac:dyDescent="0.25">
      <c r="A64" s="2">
        <v>41791</v>
      </c>
      <c r="B64" s="2" t="str">
        <f>TEXT(Actual[[#This Row],[Month]],"mmm yyyy")</f>
        <v>Jun 2014</v>
      </c>
      <c r="C64" s="2" t="str">
        <f>TEXT(Actual[[#This Row],[Month]],"yyyy")</f>
        <v>2014</v>
      </c>
      <c r="D64" t="s">
        <v>7</v>
      </c>
      <c r="E64" t="s">
        <v>14</v>
      </c>
      <c r="F64">
        <v>388.85</v>
      </c>
      <c r="G64" s="2"/>
    </row>
    <row r="65" spans="1:7" x14ac:dyDescent="0.25">
      <c r="A65" s="2">
        <v>41791</v>
      </c>
      <c r="B65" s="2" t="str">
        <f>TEXT(Actual[[#This Row],[Month]],"mmm yyyy")</f>
        <v>Jun 2014</v>
      </c>
      <c r="C65" s="2" t="str">
        <f>TEXT(Actual[[#This Row],[Month]],"yyyy")</f>
        <v>2014</v>
      </c>
      <c r="D65" t="s">
        <v>7</v>
      </c>
      <c r="E65" t="s">
        <v>84</v>
      </c>
      <c r="F65">
        <v>63.28</v>
      </c>
      <c r="G65" s="2"/>
    </row>
    <row r="66" spans="1:7" x14ac:dyDescent="0.25">
      <c r="A66" s="2">
        <v>41791</v>
      </c>
      <c r="B66" s="2" t="str">
        <f>TEXT(Actual[[#This Row],[Month]],"mmm yyyy")</f>
        <v>Jun 2014</v>
      </c>
      <c r="C66" s="2" t="str">
        <f>TEXT(Actual[[#This Row],[Month]],"yyyy")</f>
        <v>2014</v>
      </c>
      <c r="D66" t="s">
        <v>7</v>
      </c>
      <c r="E66" t="s">
        <v>15</v>
      </c>
      <c r="F66">
        <v>1242.83</v>
      </c>
      <c r="G66" s="2"/>
    </row>
    <row r="67" spans="1:7" x14ac:dyDescent="0.25">
      <c r="A67" s="2">
        <v>41791</v>
      </c>
      <c r="B67" s="2" t="str">
        <f>TEXT(Actual[[#This Row],[Month]],"mmm yyyy")</f>
        <v>Jun 2014</v>
      </c>
      <c r="C67" s="2" t="str">
        <f>TEXT(Actual[[#This Row],[Month]],"yyyy")</f>
        <v>2014</v>
      </c>
      <c r="D67" t="s">
        <v>7</v>
      </c>
      <c r="E67" t="s">
        <v>16</v>
      </c>
      <c r="F67">
        <v>200.88</v>
      </c>
      <c r="G67" s="2"/>
    </row>
    <row r="68" spans="1:7" x14ac:dyDescent="0.25">
      <c r="A68" s="2">
        <v>41791</v>
      </c>
      <c r="B68" s="2" t="str">
        <f>TEXT(Actual[[#This Row],[Month]],"mmm yyyy")</f>
        <v>Jun 2014</v>
      </c>
      <c r="C68" s="2" t="str">
        <f>TEXT(Actual[[#This Row],[Month]],"yyyy")</f>
        <v>2014</v>
      </c>
      <c r="D68" t="s">
        <v>7</v>
      </c>
      <c r="E68" t="s">
        <v>17</v>
      </c>
      <c r="F68">
        <v>209.3</v>
      </c>
      <c r="G68" s="2"/>
    </row>
    <row r="69" spans="1:7" x14ac:dyDescent="0.25">
      <c r="A69" s="2">
        <v>41791</v>
      </c>
      <c r="B69" s="2" t="str">
        <f>TEXT(Actual[[#This Row],[Month]],"mmm yyyy")</f>
        <v>Jun 2014</v>
      </c>
      <c r="C69" s="2" t="str">
        <f>TEXT(Actual[[#This Row],[Month]],"yyyy")</f>
        <v>2014</v>
      </c>
      <c r="D69" t="s">
        <v>7</v>
      </c>
      <c r="E69" t="s">
        <v>18</v>
      </c>
      <c r="F69">
        <v>747.27</v>
      </c>
      <c r="G69" s="2"/>
    </row>
    <row r="70" spans="1:7" x14ac:dyDescent="0.25">
      <c r="A70" s="2">
        <v>41791</v>
      </c>
      <c r="B70" s="2" t="str">
        <f>TEXT(Actual[[#This Row],[Month]],"mmm yyyy")</f>
        <v>Jun 2014</v>
      </c>
      <c r="C70" s="2" t="str">
        <f>TEXT(Actual[[#This Row],[Month]],"yyyy")</f>
        <v>2014</v>
      </c>
      <c r="D70" t="s">
        <v>7</v>
      </c>
      <c r="E70" t="s">
        <v>8</v>
      </c>
      <c r="F70">
        <v>808.13</v>
      </c>
      <c r="G70" s="2"/>
    </row>
    <row r="71" spans="1:7" x14ac:dyDescent="0.25">
      <c r="A71" s="2">
        <v>41821</v>
      </c>
      <c r="B71" s="2" t="str">
        <f>TEXT(Actual[[#This Row],[Month]],"mmm yyyy")</f>
        <v>Jul 2014</v>
      </c>
      <c r="C71" s="2" t="str">
        <f>TEXT(Actual[[#This Row],[Month]],"yyyy")</f>
        <v>2014</v>
      </c>
      <c r="D71" t="s">
        <v>7</v>
      </c>
      <c r="E71" t="s">
        <v>9</v>
      </c>
      <c r="F71">
        <v>239.4</v>
      </c>
      <c r="G71" s="2"/>
    </row>
    <row r="72" spans="1:7" x14ac:dyDescent="0.25">
      <c r="A72" s="2">
        <v>41821</v>
      </c>
      <c r="B72" s="2" t="str">
        <f>TEXT(Actual[[#This Row],[Month]],"mmm yyyy")</f>
        <v>Jul 2014</v>
      </c>
      <c r="C72" s="2" t="str">
        <f>TEXT(Actual[[#This Row],[Month]],"yyyy")</f>
        <v>2014</v>
      </c>
      <c r="D72" t="s">
        <v>7</v>
      </c>
      <c r="E72" t="s">
        <v>10</v>
      </c>
      <c r="F72">
        <v>367.2</v>
      </c>
      <c r="G72" s="2"/>
    </row>
    <row r="73" spans="1:7" x14ac:dyDescent="0.25">
      <c r="A73" s="2">
        <v>41821</v>
      </c>
      <c r="B73" s="2" t="str">
        <f>TEXT(Actual[[#This Row],[Month]],"mmm yyyy")</f>
        <v>Jul 2014</v>
      </c>
      <c r="C73" s="2" t="str">
        <f>TEXT(Actual[[#This Row],[Month]],"yyyy")</f>
        <v>2014</v>
      </c>
      <c r="D73" t="s">
        <v>7</v>
      </c>
      <c r="E73" t="s">
        <v>11</v>
      </c>
      <c r="F73">
        <v>12678.04</v>
      </c>
      <c r="G73" s="2"/>
    </row>
    <row r="74" spans="1:7" x14ac:dyDescent="0.25">
      <c r="A74" s="2">
        <v>41821</v>
      </c>
      <c r="B74" s="2" t="str">
        <f>TEXT(Actual[[#This Row],[Month]],"mmm yyyy")</f>
        <v>Jul 2014</v>
      </c>
      <c r="C74" s="2" t="str">
        <f>TEXT(Actual[[#This Row],[Month]],"yyyy")</f>
        <v>2014</v>
      </c>
      <c r="D74" t="s">
        <v>7</v>
      </c>
      <c r="E74" t="s">
        <v>12</v>
      </c>
      <c r="F74">
        <v>434.82</v>
      </c>
      <c r="G74" s="2"/>
    </row>
    <row r="75" spans="1:7" x14ac:dyDescent="0.25">
      <c r="A75" s="2">
        <v>41821</v>
      </c>
      <c r="B75" s="2" t="str">
        <f>TEXT(Actual[[#This Row],[Month]],"mmm yyyy")</f>
        <v>Jul 2014</v>
      </c>
      <c r="C75" s="2" t="str">
        <f>TEXT(Actual[[#This Row],[Month]],"yyyy")</f>
        <v>2014</v>
      </c>
      <c r="D75" t="s">
        <v>7</v>
      </c>
      <c r="E75" t="s">
        <v>13</v>
      </c>
      <c r="F75">
        <v>4451.54</v>
      </c>
      <c r="G75" s="2"/>
    </row>
    <row r="76" spans="1:7" x14ac:dyDescent="0.25">
      <c r="A76" s="2">
        <v>41821</v>
      </c>
      <c r="B76" s="2" t="str">
        <f>TEXT(Actual[[#This Row],[Month]],"mmm yyyy")</f>
        <v>Jul 2014</v>
      </c>
      <c r="C76" s="2" t="str">
        <f>TEXT(Actual[[#This Row],[Month]],"yyyy")</f>
        <v>2014</v>
      </c>
      <c r="D76" t="s">
        <v>7</v>
      </c>
      <c r="E76" t="s">
        <v>14</v>
      </c>
      <c r="F76">
        <v>1774.08</v>
      </c>
      <c r="G76" s="2"/>
    </row>
    <row r="77" spans="1:7" x14ac:dyDescent="0.25">
      <c r="A77" s="2">
        <v>41821</v>
      </c>
      <c r="B77" s="2" t="str">
        <f>TEXT(Actual[[#This Row],[Month]],"mmm yyyy")</f>
        <v>Jul 2014</v>
      </c>
      <c r="C77" s="2" t="str">
        <f>TEXT(Actual[[#This Row],[Month]],"yyyy")</f>
        <v>2014</v>
      </c>
      <c r="D77" t="s">
        <v>7</v>
      </c>
      <c r="E77" t="s">
        <v>84</v>
      </c>
      <c r="F77">
        <v>564.62</v>
      </c>
      <c r="G77" s="2"/>
    </row>
    <row r="78" spans="1:7" x14ac:dyDescent="0.25">
      <c r="A78" s="2">
        <v>41821</v>
      </c>
      <c r="B78" s="2" t="str">
        <f>TEXT(Actual[[#This Row],[Month]],"mmm yyyy")</f>
        <v>Jul 2014</v>
      </c>
      <c r="C78" s="2" t="str">
        <f>TEXT(Actual[[#This Row],[Month]],"yyyy")</f>
        <v>2014</v>
      </c>
      <c r="D78" t="s">
        <v>7</v>
      </c>
      <c r="E78" t="s">
        <v>15</v>
      </c>
      <c r="F78">
        <v>407.04</v>
      </c>
      <c r="G78" s="2"/>
    </row>
    <row r="79" spans="1:7" x14ac:dyDescent="0.25">
      <c r="A79" s="2">
        <v>41821</v>
      </c>
      <c r="B79" s="2" t="str">
        <f>TEXT(Actual[[#This Row],[Month]],"mmm yyyy")</f>
        <v>Jul 2014</v>
      </c>
      <c r="C79" s="2" t="str">
        <f>TEXT(Actual[[#This Row],[Month]],"yyyy")</f>
        <v>2014</v>
      </c>
      <c r="D79" t="s">
        <v>7</v>
      </c>
      <c r="E79" t="s">
        <v>16</v>
      </c>
      <c r="F79">
        <v>1388.21</v>
      </c>
      <c r="G79" s="2"/>
    </row>
    <row r="80" spans="1:7" x14ac:dyDescent="0.25">
      <c r="A80" s="2">
        <v>41821</v>
      </c>
      <c r="B80" s="2" t="str">
        <f>TEXT(Actual[[#This Row],[Month]],"mmm yyyy")</f>
        <v>Jul 2014</v>
      </c>
      <c r="C80" s="2" t="str">
        <f>TEXT(Actual[[#This Row],[Month]],"yyyy")</f>
        <v>2014</v>
      </c>
      <c r="D80" t="s">
        <v>7</v>
      </c>
      <c r="E80" t="s">
        <v>18</v>
      </c>
      <c r="F80">
        <v>1099.6400000000001</v>
      </c>
      <c r="G80" s="2"/>
    </row>
    <row r="81" spans="1:7" x14ac:dyDescent="0.25">
      <c r="A81" s="2">
        <v>41821</v>
      </c>
      <c r="B81" s="2" t="str">
        <f>TEXT(Actual[[#This Row],[Month]],"mmm yyyy")</f>
        <v>Jul 2014</v>
      </c>
      <c r="C81" s="2" t="str">
        <f>TEXT(Actual[[#This Row],[Month]],"yyyy")</f>
        <v>2014</v>
      </c>
      <c r="D81" t="s">
        <v>7</v>
      </c>
      <c r="E81" t="s">
        <v>8</v>
      </c>
      <c r="F81">
        <v>977.76</v>
      </c>
      <c r="G81" s="2"/>
    </row>
    <row r="82" spans="1:7" x14ac:dyDescent="0.25">
      <c r="A82" s="2">
        <v>41852</v>
      </c>
      <c r="B82" s="2" t="str">
        <f>TEXT(Actual[[#This Row],[Month]],"mmm yyyy")</f>
        <v>Aug 2014</v>
      </c>
      <c r="C82" s="2" t="str">
        <f>TEXT(Actual[[#This Row],[Month]],"yyyy")</f>
        <v>2014</v>
      </c>
      <c r="D82" t="s">
        <v>7</v>
      </c>
      <c r="E82" t="s">
        <v>9</v>
      </c>
      <c r="F82">
        <v>606</v>
      </c>
      <c r="G82" s="2"/>
    </row>
    <row r="83" spans="1:7" x14ac:dyDescent="0.25">
      <c r="A83" s="2">
        <v>41852</v>
      </c>
      <c r="B83" s="2" t="str">
        <f>TEXT(Actual[[#This Row],[Month]],"mmm yyyy")</f>
        <v>Aug 2014</v>
      </c>
      <c r="C83" s="2" t="str">
        <f>TEXT(Actual[[#This Row],[Month]],"yyyy")</f>
        <v>2014</v>
      </c>
      <c r="D83" t="s">
        <v>7</v>
      </c>
      <c r="E83" t="s">
        <v>10</v>
      </c>
      <c r="F83">
        <v>3148.2</v>
      </c>
      <c r="G83" s="2"/>
    </row>
    <row r="84" spans="1:7" x14ac:dyDescent="0.25">
      <c r="A84" s="2">
        <v>41852</v>
      </c>
      <c r="B84" s="2" t="str">
        <f>TEXT(Actual[[#This Row],[Month]],"mmm yyyy")</f>
        <v>Aug 2014</v>
      </c>
      <c r="C84" s="2" t="str">
        <f>TEXT(Actual[[#This Row],[Month]],"yyyy")</f>
        <v>2014</v>
      </c>
      <c r="D84" t="s">
        <v>7</v>
      </c>
      <c r="E84" t="s">
        <v>11</v>
      </c>
      <c r="F84">
        <v>162.56</v>
      </c>
      <c r="G84" s="2"/>
    </row>
    <row r="85" spans="1:7" x14ac:dyDescent="0.25">
      <c r="A85" s="2">
        <v>41852</v>
      </c>
      <c r="B85" s="2" t="str">
        <f>TEXT(Actual[[#This Row],[Month]],"mmm yyyy")</f>
        <v>Aug 2014</v>
      </c>
      <c r="C85" s="2" t="str">
        <f>TEXT(Actual[[#This Row],[Month]],"yyyy")</f>
        <v>2014</v>
      </c>
      <c r="D85" t="s">
        <v>7</v>
      </c>
      <c r="E85" t="s">
        <v>12</v>
      </c>
      <c r="F85">
        <v>1928.98</v>
      </c>
      <c r="G85" s="2"/>
    </row>
    <row r="86" spans="1:7" x14ac:dyDescent="0.25">
      <c r="A86" s="2">
        <v>41852</v>
      </c>
      <c r="B86" s="2" t="str">
        <f>TEXT(Actual[[#This Row],[Month]],"mmm yyyy")</f>
        <v>Aug 2014</v>
      </c>
      <c r="C86" s="2" t="str">
        <f>TEXT(Actual[[#This Row],[Month]],"yyyy")</f>
        <v>2014</v>
      </c>
      <c r="D86" t="s">
        <v>7</v>
      </c>
      <c r="E86" t="s">
        <v>13</v>
      </c>
      <c r="F86">
        <v>2172.2800000000002</v>
      </c>
      <c r="G86" s="2"/>
    </row>
    <row r="87" spans="1:7" x14ac:dyDescent="0.25">
      <c r="A87" s="2">
        <v>41852</v>
      </c>
      <c r="B87" s="2" t="str">
        <f>TEXT(Actual[[#This Row],[Month]],"mmm yyyy")</f>
        <v>Aug 2014</v>
      </c>
      <c r="C87" s="2" t="str">
        <f>TEXT(Actual[[#This Row],[Month]],"yyyy")</f>
        <v>2014</v>
      </c>
      <c r="D87" t="s">
        <v>7</v>
      </c>
      <c r="E87" t="s">
        <v>14</v>
      </c>
      <c r="F87">
        <v>1260.72</v>
      </c>
      <c r="G87" s="2"/>
    </row>
    <row r="88" spans="1:7" x14ac:dyDescent="0.25">
      <c r="A88" s="2">
        <v>41852</v>
      </c>
      <c r="B88" s="2" t="str">
        <f>TEXT(Actual[[#This Row],[Month]],"mmm yyyy")</f>
        <v>Aug 2014</v>
      </c>
      <c r="C88" s="2" t="str">
        <f>TEXT(Actual[[#This Row],[Month]],"yyyy")</f>
        <v>2014</v>
      </c>
      <c r="D88" t="s">
        <v>7</v>
      </c>
      <c r="E88" t="s">
        <v>84</v>
      </c>
      <c r="F88">
        <v>1274</v>
      </c>
      <c r="G88" s="2"/>
    </row>
    <row r="89" spans="1:7" x14ac:dyDescent="0.25">
      <c r="A89" s="2">
        <v>41852</v>
      </c>
      <c r="B89" s="2" t="str">
        <f>TEXT(Actual[[#This Row],[Month]],"mmm yyyy")</f>
        <v>Aug 2014</v>
      </c>
      <c r="C89" s="2" t="str">
        <f>TEXT(Actual[[#This Row],[Month]],"yyyy")</f>
        <v>2014</v>
      </c>
      <c r="D89" t="s">
        <v>7</v>
      </c>
      <c r="E89" t="s">
        <v>15</v>
      </c>
      <c r="F89">
        <v>1079.17</v>
      </c>
      <c r="G89" s="2"/>
    </row>
    <row r="90" spans="1:7" x14ac:dyDescent="0.25">
      <c r="A90" s="2">
        <v>41852</v>
      </c>
      <c r="B90" s="2" t="str">
        <f>TEXT(Actual[[#This Row],[Month]],"mmm yyyy")</f>
        <v>Aug 2014</v>
      </c>
      <c r="C90" s="2" t="str">
        <f>TEXT(Actual[[#This Row],[Month]],"yyyy")</f>
        <v>2014</v>
      </c>
      <c r="D90" t="s">
        <v>7</v>
      </c>
      <c r="E90" t="s">
        <v>16</v>
      </c>
      <c r="F90">
        <v>1843.38</v>
      </c>
      <c r="G90" s="2"/>
    </row>
    <row r="91" spans="1:7" x14ac:dyDescent="0.25">
      <c r="A91" s="2">
        <v>41852</v>
      </c>
      <c r="B91" s="2" t="str">
        <f>TEXT(Actual[[#This Row],[Month]],"mmm yyyy")</f>
        <v>Aug 2014</v>
      </c>
      <c r="C91" s="2" t="str">
        <f>TEXT(Actual[[#This Row],[Month]],"yyyy")</f>
        <v>2014</v>
      </c>
      <c r="D91" t="s">
        <v>7</v>
      </c>
      <c r="E91" t="s">
        <v>17</v>
      </c>
      <c r="F91">
        <v>266.02999999999997</v>
      </c>
      <c r="G91" s="2"/>
    </row>
    <row r="92" spans="1:7" x14ac:dyDescent="0.25">
      <c r="A92" s="2">
        <v>41852</v>
      </c>
      <c r="B92" s="2" t="str">
        <f>TEXT(Actual[[#This Row],[Month]],"mmm yyyy")</f>
        <v>Aug 2014</v>
      </c>
      <c r="C92" s="2" t="str">
        <f>TEXT(Actual[[#This Row],[Month]],"yyyy")</f>
        <v>2014</v>
      </c>
      <c r="D92" t="s">
        <v>7</v>
      </c>
      <c r="E92" t="s">
        <v>18</v>
      </c>
      <c r="F92">
        <v>146.30000000000001</v>
      </c>
      <c r="G92" s="2"/>
    </row>
    <row r="93" spans="1:7" x14ac:dyDescent="0.25">
      <c r="A93" s="2">
        <v>41852</v>
      </c>
      <c r="B93" s="2" t="str">
        <f>TEXT(Actual[[#This Row],[Month]],"mmm yyyy")</f>
        <v>Aug 2014</v>
      </c>
      <c r="C93" s="2" t="str">
        <f>TEXT(Actual[[#This Row],[Month]],"yyyy")</f>
        <v>2014</v>
      </c>
      <c r="D93" t="s">
        <v>7</v>
      </c>
      <c r="E93" t="s">
        <v>8</v>
      </c>
      <c r="F93">
        <v>1124.28</v>
      </c>
      <c r="G93" s="2"/>
    </row>
    <row r="94" spans="1:7" x14ac:dyDescent="0.25">
      <c r="A94" s="2">
        <v>41883</v>
      </c>
      <c r="B94" s="2" t="str">
        <f>TEXT(Actual[[#This Row],[Month]],"mmm yyyy")</f>
        <v>Sep 2014</v>
      </c>
      <c r="C94" s="2" t="str">
        <f>TEXT(Actual[[#This Row],[Month]],"yyyy")</f>
        <v>2014</v>
      </c>
      <c r="D94" t="s">
        <v>7</v>
      </c>
      <c r="E94" t="s">
        <v>9</v>
      </c>
      <c r="F94">
        <v>595.20000000000005</v>
      </c>
      <c r="G94" s="2"/>
    </row>
    <row r="95" spans="1:7" x14ac:dyDescent="0.25">
      <c r="A95" s="2">
        <v>41883</v>
      </c>
      <c r="B95" s="2" t="str">
        <f>TEXT(Actual[[#This Row],[Month]],"mmm yyyy")</f>
        <v>Sep 2014</v>
      </c>
      <c r="C95" s="2" t="str">
        <f>TEXT(Actual[[#This Row],[Month]],"yyyy")</f>
        <v>2014</v>
      </c>
      <c r="D95" t="s">
        <v>7</v>
      </c>
      <c r="E95" t="s">
        <v>10</v>
      </c>
      <c r="F95">
        <v>908.46</v>
      </c>
      <c r="G95" s="2"/>
    </row>
    <row r="96" spans="1:7" x14ac:dyDescent="0.25">
      <c r="A96" s="2">
        <v>41883</v>
      </c>
      <c r="B96" s="2" t="str">
        <f>TEXT(Actual[[#This Row],[Month]],"mmm yyyy")</f>
        <v>Sep 2014</v>
      </c>
      <c r="C96" s="2" t="str">
        <f>TEXT(Actual[[#This Row],[Month]],"yyyy")</f>
        <v>2014</v>
      </c>
      <c r="D96" t="s">
        <v>7</v>
      </c>
      <c r="E96" t="s">
        <v>11</v>
      </c>
      <c r="F96">
        <v>2725.46</v>
      </c>
      <c r="G96" s="2"/>
    </row>
    <row r="97" spans="1:7" x14ac:dyDescent="0.25">
      <c r="A97" s="2">
        <v>41883</v>
      </c>
      <c r="B97" s="2" t="str">
        <f>TEXT(Actual[[#This Row],[Month]],"mmm yyyy")</f>
        <v>Sep 2014</v>
      </c>
      <c r="C97" s="2" t="str">
        <f>TEXT(Actual[[#This Row],[Month]],"yyyy")</f>
        <v>2014</v>
      </c>
      <c r="D97" t="s">
        <v>7</v>
      </c>
      <c r="E97" t="s">
        <v>12</v>
      </c>
      <c r="F97">
        <v>5109.96</v>
      </c>
      <c r="G97" s="2"/>
    </row>
    <row r="98" spans="1:7" x14ac:dyDescent="0.25">
      <c r="A98" s="2">
        <v>41883</v>
      </c>
      <c r="B98" s="2" t="str">
        <f>TEXT(Actual[[#This Row],[Month]],"mmm yyyy")</f>
        <v>Sep 2014</v>
      </c>
      <c r="C98" s="2" t="str">
        <f>TEXT(Actual[[#This Row],[Month]],"yyyy")</f>
        <v>2014</v>
      </c>
      <c r="D98" t="s">
        <v>7</v>
      </c>
      <c r="E98" t="s">
        <v>13</v>
      </c>
      <c r="F98">
        <v>1094.3800000000001</v>
      </c>
      <c r="G98" s="2"/>
    </row>
    <row r="99" spans="1:7" x14ac:dyDescent="0.25">
      <c r="A99" s="2">
        <v>41883</v>
      </c>
      <c r="B99" s="2" t="str">
        <f>TEXT(Actual[[#This Row],[Month]],"mmm yyyy")</f>
        <v>Sep 2014</v>
      </c>
      <c r="C99" s="2" t="str">
        <f>TEXT(Actual[[#This Row],[Month]],"yyyy")</f>
        <v>2014</v>
      </c>
      <c r="D99" t="s">
        <v>7</v>
      </c>
      <c r="E99" t="s">
        <v>14</v>
      </c>
      <c r="F99">
        <v>4380.08</v>
      </c>
      <c r="G99" s="2"/>
    </row>
    <row r="100" spans="1:7" x14ac:dyDescent="0.25">
      <c r="A100" s="2">
        <v>41883</v>
      </c>
      <c r="B100" s="2" t="str">
        <f>TEXT(Actual[[#This Row],[Month]],"mmm yyyy")</f>
        <v>Sep 2014</v>
      </c>
      <c r="C100" s="2" t="str">
        <f>TEXT(Actual[[#This Row],[Month]],"yyyy")</f>
        <v>2014</v>
      </c>
      <c r="D100" t="s">
        <v>7</v>
      </c>
      <c r="E100" t="s">
        <v>15</v>
      </c>
      <c r="F100">
        <v>680.4</v>
      </c>
      <c r="G100" s="2"/>
    </row>
    <row r="101" spans="1:7" x14ac:dyDescent="0.25">
      <c r="A101" s="2">
        <v>41883</v>
      </c>
      <c r="B101" s="2" t="str">
        <f>TEXT(Actual[[#This Row],[Month]],"mmm yyyy")</f>
        <v>Sep 2014</v>
      </c>
      <c r="C101" s="2" t="str">
        <f>TEXT(Actual[[#This Row],[Month]],"yyyy")</f>
        <v>2014</v>
      </c>
      <c r="D101" t="s">
        <v>7</v>
      </c>
      <c r="E101" t="s">
        <v>16</v>
      </c>
      <c r="F101">
        <v>4366</v>
      </c>
      <c r="G101" s="2"/>
    </row>
    <row r="102" spans="1:7" x14ac:dyDescent="0.25">
      <c r="A102" s="2">
        <v>41883</v>
      </c>
      <c r="B102" s="2" t="str">
        <f>TEXT(Actual[[#This Row],[Month]],"mmm yyyy")</f>
        <v>Sep 2014</v>
      </c>
      <c r="C102" s="2" t="str">
        <f>TEXT(Actual[[#This Row],[Month]],"yyyy")</f>
        <v>2014</v>
      </c>
      <c r="D102" t="s">
        <v>7</v>
      </c>
      <c r="E102" t="s">
        <v>17</v>
      </c>
      <c r="F102">
        <v>363.58</v>
      </c>
      <c r="G102" s="2"/>
    </row>
    <row r="103" spans="1:7" x14ac:dyDescent="0.25">
      <c r="A103" s="2">
        <v>41883</v>
      </c>
      <c r="B103" s="2" t="str">
        <f>TEXT(Actual[[#This Row],[Month]],"mmm yyyy")</f>
        <v>Sep 2014</v>
      </c>
      <c r="C103" s="2" t="str">
        <f>TEXT(Actual[[#This Row],[Month]],"yyyy")</f>
        <v>2014</v>
      </c>
      <c r="D103" t="s">
        <v>7</v>
      </c>
      <c r="E103" t="s">
        <v>18</v>
      </c>
      <c r="F103">
        <v>257.36</v>
      </c>
      <c r="G103" s="2"/>
    </row>
    <row r="104" spans="1:7" x14ac:dyDescent="0.25">
      <c r="A104" s="2">
        <v>41883</v>
      </c>
      <c r="B104" s="2" t="str">
        <f>TEXT(Actual[[#This Row],[Month]],"mmm yyyy")</f>
        <v>Sep 2014</v>
      </c>
      <c r="C104" s="2" t="str">
        <f>TEXT(Actual[[#This Row],[Month]],"yyyy")</f>
        <v>2014</v>
      </c>
      <c r="D104" t="s">
        <v>7</v>
      </c>
      <c r="E104" t="s">
        <v>8</v>
      </c>
      <c r="F104">
        <v>3670.71</v>
      </c>
      <c r="G104" s="2"/>
    </row>
    <row r="105" spans="1:7" x14ac:dyDescent="0.25">
      <c r="A105" s="2">
        <v>41913</v>
      </c>
      <c r="B105" s="2" t="str">
        <f>TEXT(Actual[[#This Row],[Month]],"mmm yyyy")</f>
        <v>Oct 2014</v>
      </c>
      <c r="C105" s="2" t="str">
        <f>TEXT(Actual[[#This Row],[Month]],"yyyy")</f>
        <v>2014</v>
      </c>
      <c r="D105" t="s">
        <v>7</v>
      </c>
      <c r="E105" t="s">
        <v>9</v>
      </c>
      <c r="F105">
        <v>184.6</v>
      </c>
      <c r="G105" s="2"/>
    </row>
    <row r="106" spans="1:7" x14ac:dyDescent="0.25">
      <c r="A106" s="2">
        <v>41913</v>
      </c>
      <c r="B106" s="2" t="str">
        <f>TEXT(Actual[[#This Row],[Month]],"mmm yyyy")</f>
        <v>Oct 2014</v>
      </c>
      <c r="C106" s="2" t="str">
        <f>TEXT(Actual[[#This Row],[Month]],"yyyy")</f>
        <v>2014</v>
      </c>
      <c r="D106" t="s">
        <v>7</v>
      </c>
      <c r="E106" t="s">
        <v>10</v>
      </c>
      <c r="F106">
        <v>240.08</v>
      </c>
      <c r="G106" s="2"/>
    </row>
    <row r="107" spans="1:7" x14ac:dyDescent="0.25">
      <c r="A107" s="2">
        <v>41913</v>
      </c>
      <c r="B107" s="2" t="str">
        <f>TEXT(Actual[[#This Row],[Month]],"mmm yyyy")</f>
        <v>Oct 2014</v>
      </c>
      <c r="C107" s="2" t="str">
        <f>TEXT(Actual[[#This Row],[Month]],"yyyy")</f>
        <v>2014</v>
      </c>
      <c r="D107" t="s">
        <v>7</v>
      </c>
      <c r="E107" t="s">
        <v>11</v>
      </c>
      <c r="F107">
        <v>3023.05</v>
      </c>
      <c r="G107" s="2"/>
    </row>
    <row r="108" spans="1:7" x14ac:dyDescent="0.25">
      <c r="A108" s="2">
        <v>41913</v>
      </c>
      <c r="B108" s="2" t="str">
        <f>TEXT(Actual[[#This Row],[Month]],"mmm yyyy")</f>
        <v>Oct 2014</v>
      </c>
      <c r="C108" s="2" t="str">
        <f>TEXT(Actual[[#This Row],[Month]],"yyyy")</f>
        <v>2014</v>
      </c>
      <c r="D108" t="s">
        <v>7</v>
      </c>
      <c r="E108" t="s">
        <v>12</v>
      </c>
      <c r="F108">
        <v>1267.2</v>
      </c>
      <c r="G108" s="2"/>
    </row>
    <row r="109" spans="1:7" x14ac:dyDescent="0.25">
      <c r="A109" s="2">
        <v>41913</v>
      </c>
      <c r="B109" s="2" t="str">
        <f>TEXT(Actual[[#This Row],[Month]],"mmm yyyy")</f>
        <v>Oct 2014</v>
      </c>
      <c r="C109" s="2" t="str">
        <f>TEXT(Actual[[#This Row],[Month]],"yyyy")</f>
        <v>2014</v>
      </c>
      <c r="D109" t="s">
        <v>7</v>
      </c>
      <c r="E109" t="s">
        <v>13</v>
      </c>
      <c r="F109">
        <v>2176.38</v>
      </c>
      <c r="G109" s="2"/>
    </row>
    <row r="110" spans="1:7" x14ac:dyDescent="0.25">
      <c r="A110" s="2">
        <v>41913</v>
      </c>
      <c r="B110" s="2" t="str">
        <f>TEXT(Actual[[#This Row],[Month]],"mmm yyyy")</f>
        <v>Oct 2014</v>
      </c>
      <c r="C110" s="2" t="str">
        <f>TEXT(Actual[[#This Row],[Month]],"yyyy")</f>
        <v>2014</v>
      </c>
      <c r="D110" t="s">
        <v>7</v>
      </c>
      <c r="E110" t="s">
        <v>14</v>
      </c>
      <c r="F110">
        <v>4802.37</v>
      </c>
      <c r="G110" s="2"/>
    </row>
    <row r="111" spans="1:7" x14ac:dyDescent="0.25">
      <c r="A111" s="2">
        <v>41913</v>
      </c>
      <c r="B111" s="2" t="str">
        <f>TEXT(Actual[[#This Row],[Month]],"mmm yyyy")</f>
        <v>Oct 2014</v>
      </c>
      <c r="C111" s="2" t="str">
        <f>TEXT(Actual[[#This Row],[Month]],"yyyy")</f>
        <v>2014</v>
      </c>
      <c r="D111" t="s">
        <v>7</v>
      </c>
      <c r="E111" t="s">
        <v>84</v>
      </c>
      <c r="F111">
        <v>2786.91</v>
      </c>
      <c r="G111" s="2"/>
    </row>
    <row r="112" spans="1:7" x14ac:dyDescent="0.25">
      <c r="A112" s="2">
        <v>41913</v>
      </c>
      <c r="B112" s="2" t="str">
        <f>TEXT(Actual[[#This Row],[Month]],"mmm yyyy")</f>
        <v>Oct 2014</v>
      </c>
      <c r="C112" s="2" t="str">
        <f>TEXT(Actual[[#This Row],[Month]],"yyyy")</f>
        <v>2014</v>
      </c>
      <c r="D112" t="s">
        <v>7</v>
      </c>
      <c r="E112" t="s">
        <v>15</v>
      </c>
      <c r="F112">
        <v>1368.57</v>
      </c>
      <c r="G112" s="2"/>
    </row>
    <row r="113" spans="1:7" x14ac:dyDescent="0.25">
      <c r="A113" s="2">
        <v>41913</v>
      </c>
      <c r="B113" s="2" t="str">
        <f>TEXT(Actual[[#This Row],[Month]],"mmm yyyy")</f>
        <v>Oct 2014</v>
      </c>
      <c r="C113" s="2" t="str">
        <f>TEXT(Actual[[#This Row],[Month]],"yyyy")</f>
        <v>2014</v>
      </c>
      <c r="D113" t="s">
        <v>7</v>
      </c>
      <c r="E113" t="s">
        <v>16</v>
      </c>
      <c r="F113">
        <v>7601.55</v>
      </c>
      <c r="G113" s="2"/>
    </row>
    <row r="114" spans="1:7" x14ac:dyDescent="0.25">
      <c r="A114" s="2">
        <v>41913</v>
      </c>
      <c r="B114" s="2" t="str">
        <f>TEXT(Actual[[#This Row],[Month]],"mmm yyyy")</f>
        <v>Oct 2014</v>
      </c>
      <c r="C114" s="2" t="str">
        <f>TEXT(Actual[[#This Row],[Month]],"yyyy")</f>
        <v>2014</v>
      </c>
      <c r="D114" t="s">
        <v>7</v>
      </c>
      <c r="E114" t="s">
        <v>17</v>
      </c>
      <c r="F114">
        <v>756.84</v>
      </c>
      <c r="G114" s="2"/>
    </row>
    <row r="115" spans="1:7" x14ac:dyDescent="0.25">
      <c r="A115" s="2">
        <v>41913</v>
      </c>
      <c r="B115" s="2" t="str">
        <f>TEXT(Actual[[#This Row],[Month]],"mmm yyyy")</f>
        <v>Oct 2014</v>
      </c>
      <c r="C115" s="2" t="str">
        <f>TEXT(Actual[[#This Row],[Month]],"yyyy")</f>
        <v>2014</v>
      </c>
      <c r="D115" t="s">
        <v>7</v>
      </c>
      <c r="E115" t="s">
        <v>18</v>
      </c>
      <c r="F115">
        <v>9769.91</v>
      </c>
      <c r="G115" s="2"/>
    </row>
    <row r="116" spans="1:7" x14ac:dyDescent="0.25">
      <c r="A116" s="2">
        <v>41913</v>
      </c>
      <c r="B116" s="2" t="str">
        <f>TEXT(Actual[[#This Row],[Month]],"mmm yyyy")</f>
        <v>Oct 2014</v>
      </c>
      <c r="C116" s="2" t="str">
        <f>TEXT(Actual[[#This Row],[Month]],"yyyy")</f>
        <v>2014</v>
      </c>
      <c r="D116" t="s">
        <v>7</v>
      </c>
      <c r="E116" t="s">
        <v>8</v>
      </c>
      <c r="F116">
        <v>549.36</v>
      </c>
      <c r="G116" s="2"/>
    </row>
    <row r="117" spans="1:7" x14ac:dyDescent="0.25">
      <c r="A117" s="2">
        <v>41944</v>
      </c>
      <c r="B117" s="2" t="str">
        <f>TEXT(Actual[[#This Row],[Month]],"mmm yyyy")</f>
        <v>Nov 2014</v>
      </c>
      <c r="C117" s="2" t="str">
        <f>TEXT(Actual[[#This Row],[Month]],"yyyy")</f>
        <v>2014</v>
      </c>
      <c r="D117" t="s">
        <v>7</v>
      </c>
      <c r="E117" t="s">
        <v>9</v>
      </c>
      <c r="F117">
        <v>87.75</v>
      </c>
      <c r="G117" s="2"/>
    </row>
    <row r="118" spans="1:7" x14ac:dyDescent="0.25">
      <c r="A118" s="2">
        <v>41944</v>
      </c>
      <c r="B118" s="2" t="str">
        <f>TEXT(Actual[[#This Row],[Month]],"mmm yyyy")</f>
        <v>Nov 2014</v>
      </c>
      <c r="C118" s="2" t="str">
        <f>TEXT(Actual[[#This Row],[Month]],"yyyy")</f>
        <v>2014</v>
      </c>
      <c r="D118" t="s">
        <v>7</v>
      </c>
      <c r="E118" t="s">
        <v>10</v>
      </c>
      <c r="F118">
        <v>876.29</v>
      </c>
      <c r="G118" s="2"/>
    </row>
    <row r="119" spans="1:7" x14ac:dyDescent="0.25">
      <c r="A119" s="2">
        <v>41944</v>
      </c>
      <c r="B119" s="2" t="str">
        <f>TEXT(Actual[[#This Row],[Month]],"mmm yyyy")</f>
        <v>Nov 2014</v>
      </c>
      <c r="C119" s="2" t="str">
        <f>TEXT(Actual[[#This Row],[Month]],"yyyy")</f>
        <v>2014</v>
      </c>
      <c r="D119" t="s">
        <v>7</v>
      </c>
      <c r="E119" t="s">
        <v>11</v>
      </c>
      <c r="F119">
        <v>817.43</v>
      </c>
      <c r="G119" s="2"/>
    </row>
    <row r="120" spans="1:7" x14ac:dyDescent="0.25">
      <c r="A120" s="2">
        <v>41944</v>
      </c>
      <c r="B120" s="2" t="str">
        <f>TEXT(Actual[[#This Row],[Month]],"mmm yyyy")</f>
        <v>Nov 2014</v>
      </c>
      <c r="C120" s="2" t="str">
        <f>TEXT(Actual[[#This Row],[Month]],"yyyy")</f>
        <v>2014</v>
      </c>
      <c r="D120" t="s">
        <v>7</v>
      </c>
      <c r="E120" t="s">
        <v>12</v>
      </c>
      <c r="F120">
        <v>1805.08</v>
      </c>
      <c r="G120" s="2"/>
    </row>
    <row r="121" spans="1:7" x14ac:dyDescent="0.25">
      <c r="A121" s="2">
        <v>41944</v>
      </c>
      <c r="B121" s="2" t="str">
        <f>TEXT(Actual[[#This Row],[Month]],"mmm yyyy")</f>
        <v>Nov 2014</v>
      </c>
      <c r="C121" s="2" t="str">
        <f>TEXT(Actual[[#This Row],[Month]],"yyyy")</f>
        <v>2014</v>
      </c>
      <c r="D121" t="s">
        <v>7</v>
      </c>
      <c r="E121" t="s">
        <v>13</v>
      </c>
      <c r="F121">
        <v>4253.8900000000003</v>
      </c>
      <c r="G121" s="2"/>
    </row>
    <row r="122" spans="1:7" x14ac:dyDescent="0.25">
      <c r="A122" s="2">
        <v>41944</v>
      </c>
      <c r="B122" s="2" t="str">
        <f>TEXT(Actual[[#This Row],[Month]],"mmm yyyy")</f>
        <v>Nov 2014</v>
      </c>
      <c r="C122" s="2" t="str">
        <f>TEXT(Actual[[#This Row],[Month]],"yyyy")</f>
        <v>2014</v>
      </c>
      <c r="D122" t="s">
        <v>7</v>
      </c>
      <c r="E122" t="s">
        <v>14</v>
      </c>
      <c r="F122">
        <v>1345.58</v>
      </c>
      <c r="G122" s="2"/>
    </row>
    <row r="123" spans="1:7" x14ac:dyDescent="0.25">
      <c r="A123" s="2">
        <v>41944</v>
      </c>
      <c r="B123" s="2" t="str">
        <f>TEXT(Actual[[#This Row],[Month]],"mmm yyyy")</f>
        <v>Nov 2014</v>
      </c>
      <c r="C123" s="2" t="str">
        <f>TEXT(Actual[[#This Row],[Month]],"yyyy")</f>
        <v>2014</v>
      </c>
      <c r="D123" t="s">
        <v>7</v>
      </c>
      <c r="E123" t="s">
        <v>84</v>
      </c>
      <c r="F123">
        <v>1395.38</v>
      </c>
      <c r="G123" s="2"/>
    </row>
    <row r="124" spans="1:7" x14ac:dyDescent="0.25">
      <c r="A124" s="2">
        <v>41944</v>
      </c>
      <c r="B124" s="2" t="str">
        <f>TEXT(Actual[[#This Row],[Month]],"mmm yyyy")</f>
        <v>Nov 2014</v>
      </c>
      <c r="C124" s="2" t="str">
        <f>TEXT(Actual[[#This Row],[Month]],"yyyy")</f>
        <v>2014</v>
      </c>
      <c r="D124" t="s">
        <v>7</v>
      </c>
      <c r="E124" t="s">
        <v>15</v>
      </c>
      <c r="F124">
        <v>1889.28</v>
      </c>
      <c r="G124" s="2"/>
    </row>
    <row r="125" spans="1:7" x14ac:dyDescent="0.25">
      <c r="A125" s="2">
        <v>41944</v>
      </c>
      <c r="B125" s="2" t="str">
        <f>TEXT(Actual[[#This Row],[Month]],"mmm yyyy")</f>
        <v>Nov 2014</v>
      </c>
      <c r="C125" s="2" t="str">
        <f>TEXT(Actual[[#This Row],[Month]],"yyyy")</f>
        <v>2014</v>
      </c>
      <c r="D125" t="s">
        <v>7</v>
      </c>
      <c r="E125" t="s">
        <v>16</v>
      </c>
      <c r="F125">
        <v>4322.75</v>
      </c>
      <c r="G125" s="2"/>
    </row>
    <row r="126" spans="1:7" x14ac:dyDescent="0.25">
      <c r="A126" s="2">
        <v>41944</v>
      </c>
      <c r="B126" s="2" t="str">
        <f>TEXT(Actual[[#This Row],[Month]],"mmm yyyy")</f>
        <v>Nov 2014</v>
      </c>
      <c r="C126" s="2" t="str">
        <f>TEXT(Actual[[#This Row],[Month]],"yyyy")</f>
        <v>2014</v>
      </c>
      <c r="D126" t="s">
        <v>7</v>
      </c>
      <c r="E126" t="s">
        <v>18</v>
      </c>
      <c r="F126">
        <v>539.23</v>
      </c>
      <c r="G126" s="2"/>
    </row>
    <row r="127" spans="1:7" x14ac:dyDescent="0.25">
      <c r="A127" s="2">
        <v>41944</v>
      </c>
      <c r="B127" s="2" t="str">
        <f>TEXT(Actual[[#This Row],[Month]],"mmm yyyy")</f>
        <v>Nov 2014</v>
      </c>
      <c r="C127" s="2" t="str">
        <f>TEXT(Actual[[#This Row],[Month]],"yyyy")</f>
        <v>2014</v>
      </c>
      <c r="D127" t="s">
        <v>7</v>
      </c>
      <c r="E127" t="s">
        <v>8</v>
      </c>
      <c r="F127">
        <v>116.48</v>
      </c>
      <c r="G127" s="2"/>
    </row>
    <row r="128" spans="1:7" x14ac:dyDescent="0.25">
      <c r="A128" s="2">
        <v>41974</v>
      </c>
      <c r="B128" s="2" t="str">
        <f>TEXT(Actual[[#This Row],[Month]],"mmm yyyy")</f>
        <v>Dec 2014</v>
      </c>
      <c r="C128" s="2" t="str">
        <f>TEXT(Actual[[#This Row],[Month]],"yyyy")</f>
        <v>2014</v>
      </c>
      <c r="D128" t="s">
        <v>7</v>
      </c>
      <c r="E128" t="s">
        <v>9</v>
      </c>
      <c r="F128">
        <v>7546.14</v>
      </c>
      <c r="G128" s="2"/>
    </row>
    <row r="129" spans="1:7" x14ac:dyDescent="0.25">
      <c r="A129" s="2">
        <v>41974</v>
      </c>
      <c r="B129" s="2" t="str">
        <f>TEXT(Actual[[#This Row],[Month]],"mmm yyyy")</f>
        <v>Dec 2014</v>
      </c>
      <c r="C129" s="2" t="str">
        <f>TEXT(Actual[[#This Row],[Month]],"yyyy")</f>
        <v>2014</v>
      </c>
      <c r="D129" t="s">
        <v>7</v>
      </c>
      <c r="E129" t="s">
        <v>10</v>
      </c>
      <c r="F129">
        <v>3310.56</v>
      </c>
      <c r="G129" s="2"/>
    </row>
    <row r="130" spans="1:7" x14ac:dyDescent="0.25">
      <c r="A130" s="2">
        <v>41974</v>
      </c>
      <c r="B130" s="2" t="str">
        <f>TEXT(Actual[[#This Row],[Month]],"mmm yyyy")</f>
        <v>Dec 2014</v>
      </c>
      <c r="C130" s="2" t="str">
        <f>TEXT(Actual[[#This Row],[Month]],"yyyy")</f>
        <v>2014</v>
      </c>
      <c r="D130" t="s">
        <v>7</v>
      </c>
      <c r="E130" t="s">
        <v>11</v>
      </c>
      <c r="F130">
        <v>2294.7800000000002</v>
      </c>
      <c r="G130" s="2"/>
    </row>
    <row r="131" spans="1:7" x14ac:dyDescent="0.25">
      <c r="A131" s="2">
        <v>41974</v>
      </c>
      <c r="B131" s="2" t="str">
        <f>TEXT(Actual[[#This Row],[Month]],"mmm yyyy")</f>
        <v>Dec 2014</v>
      </c>
      <c r="C131" s="2" t="str">
        <f>TEXT(Actual[[#This Row],[Month]],"yyyy")</f>
        <v>2014</v>
      </c>
      <c r="D131" t="s">
        <v>7</v>
      </c>
      <c r="E131" t="s">
        <v>12</v>
      </c>
      <c r="F131">
        <v>1622.25</v>
      </c>
      <c r="G131" s="2"/>
    </row>
    <row r="132" spans="1:7" x14ac:dyDescent="0.25">
      <c r="A132" s="2">
        <v>41974</v>
      </c>
      <c r="B132" s="2" t="str">
        <f>TEXT(Actual[[#This Row],[Month]],"mmm yyyy")</f>
        <v>Dec 2014</v>
      </c>
      <c r="C132" s="2" t="str">
        <f>TEXT(Actual[[#This Row],[Month]],"yyyy")</f>
        <v>2014</v>
      </c>
      <c r="D132" t="s">
        <v>7</v>
      </c>
      <c r="E132" t="s">
        <v>13</v>
      </c>
      <c r="F132">
        <v>2385.6</v>
      </c>
      <c r="G132" s="2"/>
    </row>
    <row r="133" spans="1:7" x14ac:dyDescent="0.25">
      <c r="A133" s="2">
        <v>41974</v>
      </c>
      <c r="B133" s="2" t="str">
        <f>TEXT(Actual[[#This Row],[Month]],"mmm yyyy")</f>
        <v>Dec 2014</v>
      </c>
      <c r="C133" s="2" t="str">
        <f>TEXT(Actual[[#This Row],[Month]],"yyyy")</f>
        <v>2014</v>
      </c>
      <c r="D133" t="s">
        <v>7</v>
      </c>
      <c r="E133" t="s">
        <v>14</v>
      </c>
      <c r="F133">
        <v>2268</v>
      </c>
      <c r="G133" s="2"/>
    </row>
    <row r="134" spans="1:7" x14ac:dyDescent="0.25">
      <c r="A134" s="2">
        <v>41974</v>
      </c>
      <c r="B134" s="2" t="str">
        <f>TEXT(Actual[[#This Row],[Month]],"mmm yyyy")</f>
        <v>Dec 2014</v>
      </c>
      <c r="C134" s="2" t="str">
        <f>TEXT(Actual[[#This Row],[Month]],"yyyy")</f>
        <v>2014</v>
      </c>
      <c r="D134" t="s">
        <v>7</v>
      </c>
      <c r="E134" t="s">
        <v>84</v>
      </c>
      <c r="F134">
        <v>291.5</v>
      </c>
      <c r="G134" s="2"/>
    </row>
    <row r="135" spans="1:7" x14ac:dyDescent="0.25">
      <c r="A135" s="2">
        <v>41974</v>
      </c>
      <c r="B135" s="2" t="str">
        <f>TEXT(Actual[[#This Row],[Month]],"mmm yyyy")</f>
        <v>Dec 2014</v>
      </c>
      <c r="C135" s="2" t="str">
        <f>TEXT(Actual[[#This Row],[Month]],"yyyy")</f>
        <v>2014</v>
      </c>
      <c r="D135" t="s">
        <v>7</v>
      </c>
      <c r="E135" t="s">
        <v>15</v>
      </c>
      <c r="F135">
        <v>446.47</v>
      </c>
      <c r="G135" s="2"/>
    </row>
    <row r="136" spans="1:7" x14ac:dyDescent="0.25">
      <c r="A136" s="2">
        <v>41974</v>
      </c>
      <c r="B136" s="2" t="str">
        <f>TEXT(Actual[[#This Row],[Month]],"mmm yyyy")</f>
        <v>Dec 2014</v>
      </c>
      <c r="C136" s="2" t="str">
        <f>TEXT(Actual[[#This Row],[Month]],"yyyy")</f>
        <v>2014</v>
      </c>
      <c r="D136" t="s">
        <v>7</v>
      </c>
      <c r="E136" t="s">
        <v>16</v>
      </c>
      <c r="F136">
        <v>538.53</v>
      </c>
      <c r="G136" s="2"/>
    </row>
    <row r="137" spans="1:7" x14ac:dyDescent="0.25">
      <c r="A137" s="2">
        <v>41974</v>
      </c>
      <c r="B137" s="2" t="str">
        <f>TEXT(Actual[[#This Row],[Month]],"mmm yyyy")</f>
        <v>Dec 2014</v>
      </c>
      <c r="C137" s="2" t="str">
        <f>TEXT(Actual[[#This Row],[Month]],"yyyy")</f>
        <v>2014</v>
      </c>
      <c r="D137" t="s">
        <v>7</v>
      </c>
      <c r="E137" t="s">
        <v>17</v>
      </c>
      <c r="F137">
        <v>2671.02</v>
      </c>
      <c r="G137" s="2"/>
    </row>
    <row r="138" spans="1:7" x14ac:dyDescent="0.25">
      <c r="A138" s="2">
        <v>41974</v>
      </c>
      <c r="B138" s="2" t="str">
        <f>TEXT(Actual[[#This Row],[Month]],"mmm yyyy")</f>
        <v>Dec 2014</v>
      </c>
      <c r="C138" s="2" t="str">
        <f>TEXT(Actual[[#This Row],[Month]],"yyyy")</f>
        <v>2014</v>
      </c>
      <c r="D138" t="s">
        <v>7</v>
      </c>
      <c r="E138" t="s">
        <v>18</v>
      </c>
      <c r="F138">
        <v>1118.27</v>
      </c>
      <c r="G138" s="2"/>
    </row>
    <row r="139" spans="1:7" x14ac:dyDescent="0.25">
      <c r="A139" s="2">
        <v>41974</v>
      </c>
      <c r="B139" s="2" t="str">
        <f>TEXT(Actual[[#This Row],[Month]],"mmm yyyy")</f>
        <v>Dec 2014</v>
      </c>
      <c r="C139" s="2" t="str">
        <f>TEXT(Actual[[#This Row],[Month]],"yyyy")</f>
        <v>2014</v>
      </c>
      <c r="D139" t="s">
        <v>7</v>
      </c>
      <c r="E139" t="s">
        <v>8</v>
      </c>
      <c r="F139">
        <v>159.6</v>
      </c>
      <c r="G139" s="2"/>
    </row>
    <row r="140" spans="1:7" x14ac:dyDescent="0.25">
      <c r="A140" s="2">
        <v>41640</v>
      </c>
      <c r="B140" s="2" t="str">
        <f>TEXT(Actual[[#This Row],[Month]],"mmm yyyy")</f>
        <v>Jan 2014</v>
      </c>
      <c r="C140" s="2" t="str">
        <f>TEXT(Actual[[#This Row],[Month]],"yyyy")</f>
        <v>2014</v>
      </c>
      <c r="D140" t="s">
        <v>19</v>
      </c>
      <c r="E140" t="s">
        <v>20</v>
      </c>
      <c r="F140" s="15">
        <v>1872.192</v>
      </c>
      <c r="G140" s="2"/>
    </row>
    <row r="141" spans="1:7" x14ac:dyDescent="0.25">
      <c r="A141" s="2">
        <v>41640</v>
      </c>
      <c r="B141" s="2" t="str">
        <f>TEXT(Actual[[#This Row],[Month]],"mmm yyyy")</f>
        <v>Jan 2014</v>
      </c>
      <c r="C141" s="2" t="str">
        <f>TEXT(Actual[[#This Row],[Month]],"yyyy")</f>
        <v>2014</v>
      </c>
      <c r="D141" t="s">
        <v>19</v>
      </c>
      <c r="E141" t="s">
        <v>21</v>
      </c>
      <c r="F141" s="15">
        <v>749.7</v>
      </c>
      <c r="G141" s="2"/>
    </row>
    <row r="142" spans="1:7" x14ac:dyDescent="0.25">
      <c r="A142" s="2">
        <v>41640</v>
      </c>
      <c r="B142" s="2" t="str">
        <f>TEXT(Actual[[#This Row],[Month]],"mmm yyyy")</f>
        <v>Jan 2014</v>
      </c>
      <c r="C142" s="2" t="str">
        <f>TEXT(Actual[[#This Row],[Month]],"yyyy")</f>
        <v>2014</v>
      </c>
      <c r="D142" t="s">
        <v>19</v>
      </c>
      <c r="E142" t="s">
        <v>22</v>
      </c>
      <c r="F142" s="15">
        <v>1163.085</v>
      </c>
      <c r="G142" s="2"/>
    </row>
    <row r="143" spans="1:7" x14ac:dyDescent="0.25">
      <c r="A143" s="2">
        <v>41640</v>
      </c>
      <c r="B143" s="2" t="str">
        <f>TEXT(Actual[[#This Row],[Month]],"mmm yyyy")</f>
        <v>Jan 2014</v>
      </c>
      <c r="C143" s="2" t="str">
        <f>TEXT(Actual[[#This Row],[Month]],"yyyy")</f>
        <v>2014</v>
      </c>
      <c r="D143" t="s">
        <v>19</v>
      </c>
      <c r="E143" t="s">
        <v>23</v>
      </c>
      <c r="F143" s="15">
        <v>100.2435</v>
      </c>
      <c r="G143" s="2"/>
    </row>
    <row r="144" spans="1:7" x14ac:dyDescent="0.25">
      <c r="A144" s="2">
        <v>41640</v>
      </c>
      <c r="B144" s="2" t="str">
        <f>TEXT(Actual[[#This Row],[Month]],"mmm yyyy")</f>
        <v>Jan 2014</v>
      </c>
      <c r="C144" s="2" t="str">
        <f>TEXT(Actual[[#This Row],[Month]],"yyyy")</f>
        <v>2014</v>
      </c>
      <c r="D144" t="s">
        <v>19</v>
      </c>
      <c r="E144" t="s">
        <v>24</v>
      </c>
      <c r="F144" s="15">
        <v>1307.2185000000002</v>
      </c>
      <c r="G144" s="2"/>
    </row>
    <row r="145" spans="1:7" x14ac:dyDescent="0.25">
      <c r="A145" s="2">
        <v>41640</v>
      </c>
      <c r="B145" s="2" t="str">
        <f>TEXT(Actual[[#This Row],[Month]],"mmm yyyy")</f>
        <v>Jan 2014</v>
      </c>
      <c r="C145" s="2" t="str">
        <f>TEXT(Actual[[#This Row],[Month]],"yyyy")</f>
        <v>2014</v>
      </c>
      <c r="D145" t="s">
        <v>19</v>
      </c>
      <c r="E145" t="s">
        <v>25</v>
      </c>
      <c r="F145" s="15">
        <v>2337.741</v>
      </c>
      <c r="G145" s="2"/>
    </row>
    <row r="146" spans="1:7" x14ac:dyDescent="0.25">
      <c r="A146" s="2">
        <v>41640</v>
      </c>
      <c r="B146" s="2" t="str">
        <f>TEXT(Actual[[#This Row],[Month]],"mmm yyyy")</f>
        <v>Jan 2014</v>
      </c>
      <c r="C146" s="2" t="str">
        <f>TEXT(Actual[[#This Row],[Month]],"yyyy")</f>
        <v>2014</v>
      </c>
      <c r="D146" t="s">
        <v>19</v>
      </c>
      <c r="E146" t="s">
        <v>26</v>
      </c>
      <c r="F146" s="15">
        <v>1178.8455000000001</v>
      </c>
      <c r="G146" s="2"/>
    </row>
    <row r="147" spans="1:7" x14ac:dyDescent="0.25">
      <c r="A147" s="2">
        <v>41640</v>
      </c>
      <c r="B147" s="2" t="str">
        <f>TEXT(Actual[[#This Row],[Month]],"mmm yyyy")</f>
        <v>Jan 2014</v>
      </c>
      <c r="C147" s="2" t="str">
        <f>TEXT(Actual[[#This Row],[Month]],"yyyy")</f>
        <v>2014</v>
      </c>
      <c r="D147" t="s">
        <v>19</v>
      </c>
      <c r="E147" t="s">
        <v>27</v>
      </c>
      <c r="F147" s="15">
        <v>7677.7260000000006</v>
      </c>
      <c r="G147" s="2"/>
    </row>
    <row r="148" spans="1:7" x14ac:dyDescent="0.25">
      <c r="A148" s="2">
        <v>41671</v>
      </c>
      <c r="B148" s="2" t="str">
        <f>TEXT(Actual[[#This Row],[Month]],"mmm yyyy")</f>
        <v>Feb 2014</v>
      </c>
      <c r="C148" s="2" t="str">
        <f>TEXT(Actual[[#This Row],[Month]],"yyyy")</f>
        <v>2014</v>
      </c>
      <c r="D148" t="s">
        <v>19</v>
      </c>
      <c r="E148" t="s">
        <v>20</v>
      </c>
      <c r="F148">
        <v>237.2475</v>
      </c>
      <c r="G148" s="2"/>
    </row>
    <row r="149" spans="1:7" x14ac:dyDescent="0.25">
      <c r="A149" s="2">
        <v>41671</v>
      </c>
      <c r="B149" s="2" t="str">
        <f>TEXT(Actual[[#This Row],[Month]],"mmm yyyy")</f>
        <v>Feb 2014</v>
      </c>
      <c r="C149" s="2" t="str">
        <f>TEXT(Actual[[#This Row],[Month]],"yyyy")</f>
        <v>2014</v>
      </c>
      <c r="D149" t="s">
        <v>19</v>
      </c>
      <c r="E149" t="s">
        <v>21</v>
      </c>
      <c r="F149">
        <v>1230.684</v>
      </c>
      <c r="G149" s="2"/>
    </row>
    <row r="150" spans="1:7" x14ac:dyDescent="0.25">
      <c r="A150" s="2">
        <v>41671</v>
      </c>
      <c r="B150" s="2" t="str">
        <f>TEXT(Actual[[#This Row],[Month]],"mmm yyyy")</f>
        <v>Feb 2014</v>
      </c>
      <c r="C150" s="2" t="str">
        <f>TEXT(Actual[[#This Row],[Month]],"yyyy")</f>
        <v>2014</v>
      </c>
      <c r="D150" t="s">
        <v>19</v>
      </c>
      <c r="E150" t="s">
        <v>85</v>
      </c>
      <c r="F150">
        <v>3253.4459999999999</v>
      </c>
      <c r="G150" s="2"/>
    </row>
    <row r="151" spans="1:7" x14ac:dyDescent="0.25">
      <c r="A151" s="2">
        <v>41671</v>
      </c>
      <c r="B151" s="2" t="str">
        <f>TEXT(Actual[[#This Row],[Month]],"mmm yyyy")</f>
        <v>Feb 2014</v>
      </c>
      <c r="C151" s="2" t="str">
        <f>TEXT(Actual[[#This Row],[Month]],"yyyy")</f>
        <v>2014</v>
      </c>
      <c r="D151" t="s">
        <v>19</v>
      </c>
      <c r="E151" t="s">
        <v>22</v>
      </c>
      <c r="F151">
        <v>404.25</v>
      </c>
      <c r="G151" s="2"/>
    </row>
    <row r="152" spans="1:7" x14ac:dyDescent="0.25">
      <c r="A152" s="2">
        <v>41671</v>
      </c>
      <c r="B152" s="2" t="str">
        <f>TEXT(Actual[[#This Row],[Month]],"mmm yyyy")</f>
        <v>Feb 2014</v>
      </c>
      <c r="C152" s="2" t="str">
        <f>TEXT(Actual[[#This Row],[Month]],"yyyy")</f>
        <v>2014</v>
      </c>
      <c r="D152" t="s">
        <v>19</v>
      </c>
      <c r="E152" t="s">
        <v>23</v>
      </c>
      <c r="F152">
        <v>1223.0715</v>
      </c>
      <c r="G152" s="2"/>
    </row>
    <row r="153" spans="1:7" x14ac:dyDescent="0.25">
      <c r="A153" s="2">
        <v>41671</v>
      </c>
      <c r="B153" s="2" t="str">
        <f>TEXT(Actual[[#This Row],[Month]],"mmm yyyy")</f>
        <v>Feb 2014</v>
      </c>
      <c r="C153" s="2" t="str">
        <f>TEXT(Actual[[#This Row],[Month]],"yyyy")</f>
        <v>2014</v>
      </c>
      <c r="D153" t="s">
        <v>19</v>
      </c>
      <c r="E153" t="s">
        <v>24</v>
      </c>
      <c r="F153">
        <v>1334.3505</v>
      </c>
      <c r="G153" s="2"/>
    </row>
    <row r="154" spans="1:7" x14ac:dyDescent="0.25">
      <c r="A154" s="2">
        <v>41671</v>
      </c>
      <c r="B154" s="2" t="str">
        <f>TEXT(Actual[[#This Row],[Month]],"mmm yyyy")</f>
        <v>Feb 2014</v>
      </c>
      <c r="C154" s="2" t="str">
        <f>TEXT(Actual[[#This Row],[Month]],"yyyy")</f>
        <v>2014</v>
      </c>
      <c r="D154" t="s">
        <v>19</v>
      </c>
      <c r="E154" t="s">
        <v>86</v>
      </c>
      <c r="F154">
        <v>1625.778</v>
      </c>
      <c r="G154" s="2"/>
    </row>
    <row r="155" spans="1:7" x14ac:dyDescent="0.25">
      <c r="A155" s="2">
        <v>41671</v>
      </c>
      <c r="B155" s="2" t="str">
        <f>TEXT(Actual[[#This Row],[Month]],"mmm yyyy")</f>
        <v>Feb 2014</v>
      </c>
      <c r="C155" s="2" t="str">
        <f>TEXT(Actual[[#This Row],[Month]],"yyyy")</f>
        <v>2014</v>
      </c>
      <c r="D155" t="s">
        <v>19</v>
      </c>
      <c r="E155" t="s">
        <v>25</v>
      </c>
      <c r="F155">
        <v>147</v>
      </c>
      <c r="G155" s="2"/>
    </row>
    <row r="156" spans="1:7" x14ac:dyDescent="0.25">
      <c r="A156" s="2">
        <v>41671</v>
      </c>
      <c r="B156" s="2" t="str">
        <f>TEXT(Actual[[#This Row],[Month]],"mmm yyyy")</f>
        <v>Feb 2014</v>
      </c>
      <c r="C156" s="2" t="str">
        <f>TEXT(Actual[[#This Row],[Month]],"yyyy")</f>
        <v>2014</v>
      </c>
      <c r="D156" t="s">
        <v>19</v>
      </c>
      <c r="E156" t="s">
        <v>26</v>
      </c>
      <c r="F156">
        <v>1544.9279999999999</v>
      </c>
      <c r="G156" s="2"/>
    </row>
    <row r="157" spans="1:7" x14ac:dyDescent="0.25">
      <c r="A157" s="2">
        <v>41671</v>
      </c>
      <c r="B157" s="2" t="str">
        <f>TEXT(Actual[[#This Row],[Month]],"mmm yyyy")</f>
        <v>Feb 2014</v>
      </c>
      <c r="C157" s="2" t="str">
        <f>TEXT(Actual[[#This Row],[Month]],"yyyy")</f>
        <v>2014</v>
      </c>
      <c r="D157" t="s">
        <v>19</v>
      </c>
      <c r="E157" t="s">
        <v>27</v>
      </c>
      <c r="F157">
        <v>311.71350000000001</v>
      </c>
      <c r="G157" s="2"/>
    </row>
    <row r="158" spans="1:7" x14ac:dyDescent="0.25">
      <c r="A158" s="2">
        <v>41699</v>
      </c>
      <c r="B158" s="2" t="str">
        <f>TEXT(Actual[[#This Row],[Month]],"mmm yyyy")</f>
        <v>Mar 2014</v>
      </c>
      <c r="C158" s="2" t="str">
        <f>TEXT(Actual[[#This Row],[Month]],"yyyy")</f>
        <v>2014</v>
      </c>
      <c r="D158" t="s">
        <v>19</v>
      </c>
      <c r="E158" t="s">
        <v>20</v>
      </c>
      <c r="F158">
        <v>1458.4395000000002</v>
      </c>
      <c r="G158" s="2"/>
    </row>
    <row r="159" spans="1:7" x14ac:dyDescent="0.25">
      <c r="A159" s="2">
        <v>41699</v>
      </c>
      <c r="B159" s="2" t="str">
        <f>TEXT(Actual[[#This Row],[Month]],"mmm yyyy")</f>
        <v>Mar 2014</v>
      </c>
      <c r="C159" s="2" t="str">
        <f>TEXT(Actual[[#This Row],[Month]],"yyyy")</f>
        <v>2014</v>
      </c>
      <c r="D159" t="s">
        <v>19</v>
      </c>
      <c r="E159" t="s">
        <v>21</v>
      </c>
      <c r="F159">
        <v>1874.25</v>
      </c>
      <c r="G159" s="2"/>
    </row>
    <row r="160" spans="1:7" x14ac:dyDescent="0.25">
      <c r="A160" s="2">
        <v>41699</v>
      </c>
      <c r="B160" s="2" t="str">
        <f>TEXT(Actual[[#This Row],[Month]],"mmm yyyy")</f>
        <v>Mar 2014</v>
      </c>
      <c r="C160" s="2" t="str">
        <f>TEXT(Actual[[#This Row],[Month]],"yyyy")</f>
        <v>2014</v>
      </c>
      <c r="D160" t="s">
        <v>19</v>
      </c>
      <c r="E160" t="s">
        <v>90</v>
      </c>
      <c r="F160">
        <v>1113.3150000000001</v>
      </c>
      <c r="G160" s="2"/>
    </row>
    <row r="161" spans="1:7" x14ac:dyDescent="0.25">
      <c r="A161" s="2">
        <v>41699</v>
      </c>
      <c r="B161" s="2" t="str">
        <f>TEXT(Actual[[#This Row],[Month]],"mmm yyyy")</f>
        <v>Mar 2014</v>
      </c>
      <c r="C161" s="2" t="str">
        <f>TEXT(Actual[[#This Row],[Month]],"yyyy")</f>
        <v>2014</v>
      </c>
      <c r="D161" t="s">
        <v>19</v>
      </c>
      <c r="E161" t="s">
        <v>85</v>
      </c>
      <c r="F161">
        <v>2095.0650000000001</v>
      </c>
      <c r="G161" s="2"/>
    </row>
    <row r="162" spans="1:7" x14ac:dyDescent="0.25">
      <c r="A162" s="2">
        <v>41699</v>
      </c>
      <c r="B162" s="2" t="str">
        <f>TEXT(Actual[[#This Row],[Month]],"mmm yyyy")</f>
        <v>Mar 2014</v>
      </c>
      <c r="C162" s="2" t="str">
        <f>TEXT(Actual[[#This Row],[Month]],"yyyy")</f>
        <v>2014</v>
      </c>
      <c r="D162" t="s">
        <v>19</v>
      </c>
      <c r="E162" t="s">
        <v>91</v>
      </c>
      <c r="F162">
        <v>2415.6405000000004</v>
      </c>
      <c r="G162" s="2"/>
    </row>
    <row r="163" spans="1:7" x14ac:dyDescent="0.25">
      <c r="A163" s="2">
        <v>41699</v>
      </c>
      <c r="B163" s="2" t="str">
        <f>TEXT(Actual[[#This Row],[Month]],"mmm yyyy")</f>
        <v>Mar 2014</v>
      </c>
      <c r="C163" s="2" t="str">
        <f>TEXT(Actual[[#This Row],[Month]],"yyyy")</f>
        <v>2014</v>
      </c>
      <c r="D163" t="s">
        <v>19</v>
      </c>
      <c r="E163" t="s">
        <v>22</v>
      </c>
      <c r="F163">
        <v>3140.3295000000003</v>
      </c>
      <c r="G163" s="2"/>
    </row>
    <row r="164" spans="1:7" x14ac:dyDescent="0.25">
      <c r="A164" s="2">
        <v>41699</v>
      </c>
      <c r="B164" s="2" t="str">
        <f>TEXT(Actual[[#This Row],[Month]],"mmm yyyy")</f>
        <v>Mar 2014</v>
      </c>
      <c r="C164" s="2" t="str">
        <f>TEXT(Actual[[#This Row],[Month]],"yyyy")</f>
        <v>2014</v>
      </c>
      <c r="D164" t="s">
        <v>19</v>
      </c>
      <c r="E164" t="s">
        <v>23</v>
      </c>
      <c r="F164">
        <v>849.61800000000005</v>
      </c>
      <c r="G164" s="2"/>
    </row>
    <row r="165" spans="1:7" x14ac:dyDescent="0.25">
      <c r="A165" s="2">
        <v>41699</v>
      </c>
      <c r="B165" s="2" t="str">
        <f>TEXT(Actual[[#This Row],[Month]],"mmm yyyy")</f>
        <v>Mar 2014</v>
      </c>
      <c r="C165" s="2" t="str">
        <f>TEXT(Actual[[#This Row],[Month]],"yyyy")</f>
        <v>2014</v>
      </c>
      <c r="D165" t="s">
        <v>19</v>
      </c>
      <c r="E165" t="s">
        <v>25</v>
      </c>
      <c r="F165">
        <v>75.904500000000013</v>
      </c>
      <c r="G165" s="2"/>
    </row>
    <row r="166" spans="1:7" x14ac:dyDescent="0.25">
      <c r="A166" s="2">
        <v>41699</v>
      </c>
      <c r="B166" s="2" t="str">
        <f>TEXT(Actual[[#This Row],[Month]],"mmm yyyy")</f>
        <v>Mar 2014</v>
      </c>
      <c r="C166" s="2" t="str">
        <f>TEXT(Actual[[#This Row],[Month]],"yyyy")</f>
        <v>2014</v>
      </c>
      <c r="D166" t="s">
        <v>19</v>
      </c>
      <c r="E166" t="s">
        <v>26</v>
      </c>
      <c r="F166">
        <v>2207.5095000000001</v>
      </c>
      <c r="G166" s="2"/>
    </row>
    <row r="167" spans="1:7" x14ac:dyDescent="0.25">
      <c r="A167" s="2">
        <v>41699</v>
      </c>
      <c r="B167" s="2" t="str">
        <f>TEXT(Actual[[#This Row],[Month]],"mmm yyyy")</f>
        <v>Mar 2014</v>
      </c>
      <c r="C167" s="2" t="str">
        <f>TEXT(Actual[[#This Row],[Month]],"yyyy")</f>
        <v>2014</v>
      </c>
      <c r="D167" t="s">
        <v>19</v>
      </c>
      <c r="E167" t="s">
        <v>27</v>
      </c>
      <c r="F167">
        <v>920.58750000000009</v>
      </c>
      <c r="G167" s="2"/>
    </row>
    <row r="168" spans="1:7" x14ac:dyDescent="0.25">
      <c r="A168" s="2">
        <v>41730</v>
      </c>
      <c r="B168" s="2" t="str">
        <f>TEXT(Actual[[#This Row],[Month]],"mmm yyyy")</f>
        <v>Apr 2014</v>
      </c>
      <c r="C168" s="2" t="str">
        <f>TEXT(Actual[[#This Row],[Month]],"yyyy")</f>
        <v>2014</v>
      </c>
      <c r="D168" t="s">
        <v>19</v>
      </c>
      <c r="E168" t="s">
        <v>20</v>
      </c>
      <c r="F168">
        <v>1864.4955000000002</v>
      </c>
      <c r="G168" s="2"/>
    </row>
    <row r="169" spans="1:7" x14ac:dyDescent="0.25">
      <c r="A169" s="2">
        <v>41730</v>
      </c>
      <c r="B169" s="2" t="str">
        <f>TEXT(Actual[[#This Row],[Month]],"mmm yyyy")</f>
        <v>Apr 2014</v>
      </c>
      <c r="C169" s="2" t="str">
        <f>TEXT(Actual[[#This Row],[Month]],"yyyy")</f>
        <v>2014</v>
      </c>
      <c r="D169" t="s">
        <v>19</v>
      </c>
      <c r="E169" t="s">
        <v>21</v>
      </c>
      <c r="F169">
        <v>2396.9400000000005</v>
      </c>
      <c r="G169" s="2"/>
    </row>
    <row r="170" spans="1:7" x14ac:dyDescent="0.25">
      <c r="A170" s="2">
        <v>41730</v>
      </c>
      <c r="B170" s="2" t="str">
        <f>TEXT(Actual[[#This Row],[Month]],"mmm yyyy")</f>
        <v>Apr 2014</v>
      </c>
      <c r="C170" s="2" t="str">
        <f>TEXT(Actual[[#This Row],[Month]],"yyyy")</f>
        <v>2014</v>
      </c>
      <c r="D170" t="s">
        <v>19</v>
      </c>
      <c r="E170" t="s">
        <v>90</v>
      </c>
      <c r="F170">
        <v>537.81000000000006</v>
      </c>
      <c r="G170" s="2"/>
    </row>
    <row r="171" spans="1:7" x14ac:dyDescent="0.25">
      <c r="A171" s="2">
        <v>41730</v>
      </c>
      <c r="B171" s="2" t="str">
        <f>TEXT(Actual[[#This Row],[Month]],"mmm yyyy")</f>
        <v>Apr 2014</v>
      </c>
      <c r="C171" s="2" t="str">
        <f>TEXT(Actual[[#This Row],[Month]],"yyyy")</f>
        <v>2014</v>
      </c>
      <c r="D171" t="s">
        <v>19</v>
      </c>
      <c r="E171" t="s">
        <v>91</v>
      </c>
      <c r="F171">
        <v>1528.8630000000001</v>
      </c>
      <c r="G171" s="2"/>
    </row>
    <row r="172" spans="1:7" x14ac:dyDescent="0.25">
      <c r="A172" s="2">
        <v>41730</v>
      </c>
      <c r="B172" s="2" t="str">
        <f>TEXT(Actual[[#This Row],[Month]],"mmm yyyy")</f>
        <v>Apr 2014</v>
      </c>
      <c r="C172" s="2" t="str">
        <f>TEXT(Actual[[#This Row],[Month]],"yyyy")</f>
        <v>2014</v>
      </c>
      <c r="D172" t="s">
        <v>19</v>
      </c>
      <c r="E172" t="s">
        <v>22</v>
      </c>
      <c r="F172">
        <v>1710.471</v>
      </c>
      <c r="G172" s="2"/>
    </row>
    <row r="173" spans="1:7" x14ac:dyDescent="0.25">
      <c r="A173" s="2">
        <v>41730</v>
      </c>
      <c r="B173" s="2" t="str">
        <f>TEXT(Actual[[#This Row],[Month]],"mmm yyyy")</f>
        <v>Apr 2014</v>
      </c>
      <c r="C173" s="2" t="str">
        <f>TEXT(Actual[[#This Row],[Month]],"yyyy")</f>
        <v>2014</v>
      </c>
      <c r="D173" t="s">
        <v>19</v>
      </c>
      <c r="E173" t="s">
        <v>23</v>
      </c>
      <c r="F173">
        <v>5573.5365000000002</v>
      </c>
      <c r="G173" s="2"/>
    </row>
    <row r="174" spans="1:7" x14ac:dyDescent="0.25">
      <c r="A174" s="2">
        <v>41730</v>
      </c>
      <c r="B174" s="2" t="str">
        <f>TEXT(Actual[[#This Row],[Month]],"mmm yyyy")</f>
        <v>Apr 2014</v>
      </c>
      <c r="C174" s="2" t="str">
        <f>TEXT(Actual[[#This Row],[Month]],"yyyy")</f>
        <v>2014</v>
      </c>
      <c r="D174" t="s">
        <v>19</v>
      </c>
      <c r="E174" t="s">
        <v>24</v>
      </c>
      <c r="F174">
        <v>954.59699999999998</v>
      </c>
      <c r="G174" s="2"/>
    </row>
    <row r="175" spans="1:7" x14ac:dyDescent="0.25">
      <c r="A175" s="2">
        <v>41730</v>
      </c>
      <c r="B175" s="2" t="str">
        <f>TEXT(Actual[[#This Row],[Month]],"mmm yyyy")</f>
        <v>Apr 2014</v>
      </c>
      <c r="C175" s="2" t="str">
        <f>TEXT(Actual[[#This Row],[Month]],"yyyy")</f>
        <v>2014</v>
      </c>
      <c r="D175" t="s">
        <v>19</v>
      </c>
      <c r="E175" t="s">
        <v>86</v>
      </c>
      <c r="F175">
        <v>393.07800000000003</v>
      </c>
      <c r="G175" s="2"/>
    </row>
    <row r="176" spans="1:7" x14ac:dyDescent="0.25">
      <c r="A176" s="2">
        <v>41730</v>
      </c>
      <c r="B176" s="2" t="str">
        <f>TEXT(Actual[[#This Row],[Month]],"mmm yyyy")</f>
        <v>Apr 2014</v>
      </c>
      <c r="C176" s="2" t="str">
        <f>TEXT(Actual[[#This Row],[Month]],"yyyy")</f>
        <v>2014</v>
      </c>
      <c r="D176" t="s">
        <v>19</v>
      </c>
      <c r="E176" t="s">
        <v>25</v>
      </c>
      <c r="F176">
        <v>744.37649999999996</v>
      </c>
      <c r="G176" s="2"/>
    </row>
    <row r="177" spans="1:7" x14ac:dyDescent="0.25">
      <c r="A177" s="2">
        <v>41730</v>
      </c>
      <c r="B177" s="2" t="str">
        <f>TEXT(Actual[[#This Row],[Month]],"mmm yyyy")</f>
        <v>Apr 2014</v>
      </c>
      <c r="C177" s="2" t="str">
        <f>TEXT(Actual[[#This Row],[Month]],"yyyy")</f>
        <v>2014</v>
      </c>
      <c r="D177" t="s">
        <v>19</v>
      </c>
      <c r="E177" t="s">
        <v>26</v>
      </c>
      <c r="F177">
        <v>10786.755000000001</v>
      </c>
      <c r="G177" s="2"/>
    </row>
    <row r="178" spans="1:7" x14ac:dyDescent="0.25">
      <c r="A178" s="2">
        <v>41730</v>
      </c>
      <c r="B178" s="2" t="str">
        <f>TEXT(Actual[[#This Row],[Month]],"mmm yyyy")</f>
        <v>Apr 2014</v>
      </c>
      <c r="C178" s="2" t="str">
        <f>TEXT(Actual[[#This Row],[Month]],"yyyy")</f>
        <v>2014</v>
      </c>
      <c r="D178" t="s">
        <v>19</v>
      </c>
      <c r="E178" t="s">
        <v>27</v>
      </c>
      <c r="F178">
        <v>2695.0349999999999</v>
      </c>
      <c r="G178" s="2"/>
    </row>
    <row r="179" spans="1:7" x14ac:dyDescent="0.25">
      <c r="A179" s="2">
        <v>41760</v>
      </c>
      <c r="B179" s="2" t="str">
        <f>TEXT(Actual[[#This Row],[Month]],"mmm yyyy")</f>
        <v>May 2014</v>
      </c>
      <c r="C179" s="2" t="str">
        <f>TEXT(Actual[[#This Row],[Month]],"yyyy")</f>
        <v>2014</v>
      </c>
      <c r="D179" t="s">
        <v>19</v>
      </c>
      <c r="E179" t="s">
        <v>20</v>
      </c>
      <c r="F179">
        <v>96.117000000000004</v>
      </c>
      <c r="G179" s="2"/>
    </row>
    <row r="180" spans="1:7" x14ac:dyDescent="0.25">
      <c r="A180" s="2">
        <v>41760</v>
      </c>
      <c r="B180" s="2" t="str">
        <f>TEXT(Actual[[#This Row],[Month]],"mmm yyyy")</f>
        <v>May 2014</v>
      </c>
      <c r="C180" s="2" t="str">
        <f>TEXT(Actual[[#This Row],[Month]],"yyyy")</f>
        <v>2014</v>
      </c>
      <c r="D180" t="s">
        <v>19</v>
      </c>
      <c r="E180" t="s">
        <v>21</v>
      </c>
      <c r="F180">
        <v>1531.6875</v>
      </c>
      <c r="G180" s="2"/>
    </row>
    <row r="181" spans="1:7" x14ac:dyDescent="0.25">
      <c r="A181" s="2">
        <v>41760</v>
      </c>
      <c r="B181" s="2" t="str">
        <f>TEXT(Actual[[#This Row],[Month]],"mmm yyyy")</f>
        <v>May 2014</v>
      </c>
      <c r="C181" s="2" t="str">
        <f>TEXT(Actual[[#This Row],[Month]],"yyyy")</f>
        <v>2014</v>
      </c>
      <c r="D181" t="s">
        <v>19</v>
      </c>
      <c r="E181" t="s">
        <v>22</v>
      </c>
      <c r="F181">
        <v>5166.3150000000005</v>
      </c>
      <c r="G181" s="2"/>
    </row>
    <row r="182" spans="1:7" x14ac:dyDescent="0.25">
      <c r="A182" s="2">
        <v>41760</v>
      </c>
      <c r="B182" s="2" t="str">
        <f>TEXT(Actual[[#This Row],[Month]],"mmm yyyy")</f>
        <v>May 2014</v>
      </c>
      <c r="C182" s="2" t="str">
        <f>TEXT(Actual[[#This Row],[Month]],"yyyy")</f>
        <v>2014</v>
      </c>
      <c r="D182" t="s">
        <v>19</v>
      </c>
      <c r="E182" t="s">
        <v>23</v>
      </c>
      <c r="F182">
        <v>3115.4025000000001</v>
      </c>
      <c r="G182" s="2"/>
    </row>
    <row r="183" spans="1:7" x14ac:dyDescent="0.25">
      <c r="A183" s="2">
        <v>41760</v>
      </c>
      <c r="B183" s="2" t="str">
        <f>TEXT(Actual[[#This Row],[Month]],"mmm yyyy")</f>
        <v>May 2014</v>
      </c>
      <c r="C183" s="2" t="str">
        <f>TEXT(Actual[[#This Row],[Month]],"yyyy")</f>
        <v>2014</v>
      </c>
      <c r="D183" t="s">
        <v>19</v>
      </c>
      <c r="E183" t="s">
        <v>24</v>
      </c>
      <c r="F183">
        <v>545.07600000000002</v>
      </c>
      <c r="G183" s="2"/>
    </row>
    <row r="184" spans="1:7" x14ac:dyDescent="0.25">
      <c r="A184" s="2">
        <v>41760</v>
      </c>
      <c r="B184" s="2" t="str">
        <f>TEXT(Actual[[#This Row],[Month]],"mmm yyyy")</f>
        <v>May 2014</v>
      </c>
      <c r="C184" s="2" t="str">
        <f>TEXT(Actual[[#This Row],[Month]],"yyyy")</f>
        <v>2014</v>
      </c>
      <c r="D184" t="s">
        <v>19</v>
      </c>
      <c r="E184" t="s">
        <v>25</v>
      </c>
      <c r="F184">
        <v>1196.5170000000001</v>
      </c>
      <c r="G184" s="2"/>
    </row>
    <row r="185" spans="1:7" x14ac:dyDescent="0.25">
      <c r="A185" s="2">
        <v>41760</v>
      </c>
      <c r="B185" s="2" t="str">
        <f>TEXT(Actual[[#This Row],[Month]],"mmm yyyy")</f>
        <v>May 2014</v>
      </c>
      <c r="C185" s="2" t="str">
        <f>TEXT(Actual[[#This Row],[Month]],"yyyy")</f>
        <v>2014</v>
      </c>
      <c r="D185" t="s">
        <v>19</v>
      </c>
      <c r="E185" t="s">
        <v>26</v>
      </c>
      <c r="F185">
        <v>4861.1115</v>
      </c>
      <c r="G185" s="2"/>
    </row>
    <row r="186" spans="1:7" x14ac:dyDescent="0.25">
      <c r="A186" s="2">
        <v>41760</v>
      </c>
      <c r="B186" s="2" t="str">
        <f>TEXT(Actual[[#This Row],[Month]],"mmm yyyy")</f>
        <v>May 2014</v>
      </c>
      <c r="C186" s="2" t="str">
        <f>TEXT(Actual[[#This Row],[Month]],"yyyy")</f>
        <v>2014</v>
      </c>
      <c r="D186" t="s">
        <v>19</v>
      </c>
      <c r="E186" t="s">
        <v>27</v>
      </c>
      <c r="F186">
        <v>245.28</v>
      </c>
      <c r="G186" s="2"/>
    </row>
    <row r="187" spans="1:7" x14ac:dyDescent="0.25">
      <c r="A187" s="2">
        <v>41791</v>
      </c>
      <c r="B187" s="2" t="str">
        <f>TEXT(Actual[[#This Row],[Month]],"mmm yyyy")</f>
        <v>Jun 2014</v>
      </c>
      <c r="C187" s="2" t="str">
        <f>TEXT(Actual[[#This Row],[Month]],"yyyy")</f>
        <v>2014</v>
      </c>
      <c r="D187" t="s">
        <v>19</v>
      </c>
      <c r="E187" t="s">
        <v>20</v>
      </c>
      <c r="F187">
        <v>6399.1620000000003</v>
      </c>
      <c r="G187" s="2"/>
    </row>
    <row r="188" spans="1:7" x14ac:dyDescent="0.25">
      <c r="A188" s="2">
        <v>41791</v>
      </c>
      <c r="B188" s="2" t="str">
        <f>TEXT(Actual[[#This Row],[Month]],"mmm yyyy")</f>
        <v>Jun 2014</v>
      </c>
      <c r="C188" s="2" t="str">
        <f>TEXT(Actual[[#This Row],[Month]],"yyyy")</f>
        <v>2014</v>
      </c>
      <c r="D188" t="s">
        <v>19</v>
      </c>
      <c r="E188" t="s">
        <v>21</v>
      </c>
      <c r="F188">
        <v>3414.2220000000002</v>
      </c>
      <c r="G188" s="2"/>
    </row>
    <row r="189" spans="1:7" x14ac:dyDescent="0.25">
      <c r="A189" s="2">
        <v>41791</v>
      </c>
      <c r="B189" s="2" t="str">
        <f>TEXT(Actual[[#This Row],[Month]],"mmm yyyy")</f>
        <v>Jun 2014</v>
      </c>
      <c r="C189" s="2" t="str">
        <f>TEXT(Actual[[#This Row],[Month]],"yyyy")</f>
        <v>2014</v>
      </c>
      <c r="D189" t="s">
        <v>19</v>
      </c>
      <c r="E189" t="s">
        <v>85</v>
      </c>
      <c r="F189">
        <v>657.24750000000006</v>
      </c>
      <c r="G189" s="2"/>
    </row>
    <row r="190" spans="1:7" x14ac:dyDescent="0.25">
      <c r="A190" s="2">
        <v>41791</v>
      </c>
      <c r="B190" s="2" t="str">
        <f>TEXT(Actual[[#This Row],[Month]],"mmm yyyy")</f>
        <v>Jun 2014</v>
      </c>
      <c r="C190" s="2" t="str">
        <f>TEXT(Actual[[#This Row],[Month]],"yyyy")</f>
        <v>2014</v>
      </c>
      <c r="D190" t="s">
        <v>19</v>
      </c>
      <c r="E190" t="s">
        <v>22</v>
      </c>
      <c r="F190">
        <v>2446.7835</v>
      </c>
      <c r="G190" s="2"/>
    </row>
    <row r="191" spans="1:7" x14ac:dyDescent="0.25">
      <c r="A191" s="2">
        <v>41791</v>
      </c>
      <c r="B191" s="2" t="str">
        <f>TEXT(Actual[[#This Row],[Month]],"mmm yyyy")</f>
        <v>Jun 2014</v>
      </c>
      <c r="C191" s="2" t="str">
        <f>TEXT(Actual[[#This Row],[Month]],"yyyy")</f>
        <v>2014</v>
      </c>
      <c r="D191" t="s">
        <v>19</v>
      </c>
      <c r="E191" t="s">
        <v>23</v>
      </c>
      <c r="F191">
        <v>448.59150000000005</v>
      </c>
      <c r="G191" s="2"/>
    </row>
    <row r="192" spans="1:7" x14ac:dyDescent="0.25">
      <c r="A192" s="2">
        <v>41791</v>
      </c>
      <c r="B192" s="2" t="str">
        <f>TEXT(Actual[[#This Row],[Month]],"mmm yyyy")</f>
        <v>Jun 2014</v>
      </c>
      <c r="C192" s="2" t="str">
        <f>TEXT(Actual[[#This Row],[Month]],"yyyy")</f>
        <v>2014</v>
      </c>
      <c r="D192" t="s">
        <v>19</v>
      </c>
      <c r="E192" t="s">
        <v>24</v>
      </c>
      <c r="F192">
        <v>1904.1225000000002</v>
      </c>
      <c r="G192" s="2"/>
    </row>
    <row r="193" spans="1:7" x14ac:dyDescent="0.25">
      <c r="A193" s="2">
        <v>41791</v>
      </c>
      <c r="B193" s="2" t="str">
        <f>TEXT(Actual[[#This Row],[Month]],"mmm yyyy")</f>
        <v>Jun 2014</v>
      </c>
      <c r="C193" s="2" t="str">
        <f>TEXT(Actual[[#This Row],[Month]],"yyyy")</f>
        <v>2014</v>
      </c>
      <c r="D193" t="s">
        <v>19</v>
      </c>
      <c r="E193" t="s">
        <v>86</v>
      </c>
      <c r="F193">
        <v>3849.3</v>
      </c>
      <c r="G193" s="2"/>
    </row>
    <row r="194" spans="1:7" x14ac:dyDescent="0.25">
      <c r="A194" s="2">
        <v>41791</v>
      </c>
      <c r="B194" s="2" t="str">
        <f>TEXT(Actual[[#This Row],[Month]],"mmm yyyy")</f>
        <v>Jun 2014</v>
      </c>
      <c r="C194" s="2" t="str">
        <f>TEXT(Actual[[#This Row],[Month]],"yyyy")</f>
        <v>2014</v>
      </c>
      <c r="D194" t="s">
        <v>19</v>
      </c>
      <c r="E194" t="s">
        <v>25</v>
      </c>
      <c r="F194">
        <v>934.41599999999994</v>
      </c>
      <c r="G194" s="2"/>
    </row>
    <row r="195" spans="1:7" x14ac:dyDescent="0.25">
      <c r="A195" s="2">
        <v>41791</v>
      </c>
      <c r="B195" s="2" t="str">
        <f>TEXT(Actual[[#This Row],[Month]],"mmm yyyy")</f>
        <v>Jun 2014</v>
      </c>
      <c r="C195" s="2" t="str">
        <f>TEXT(Actual[[#This Row],[Month]],"yyyy")</f>
        <v>2014</v>
      </c>
      <c r="D195" t="s">
        <v>19</v>
      </c>
      <c r="E195" t="s">
        <v>26</v>
      </c>
      <c r="F195">
        <v>1607.1405</v>
      </c>
      <c r="G195" s="2"/>
    </row>
    <row r="196" spans="1:7" x14ac:dyDescent="0.25">
      <c r="A196" s="2">
        <v>41791</v>
      </c>
      <c r="B196" s="2" t="str">
        <f>TEXT(Actual[[#This Row],[Month]],"mmm yyyy")</f>
        <v>Jun 2014</v>
      </c>
      <c r="C196" s="2" t="str">
        <f>TEXT(Actual[[#This Row],[Month]],"yyyy")</f>
        <v>2014</v>
      </c>
      <c r="D196" t="s">
        <v>19</v>
      </c>
      <c r="E196" t="s">
        <v>27</v>
      </c>
      <c r="F196">
        <v>8890.6020000000008</v>
      </c>
      <c r="G196" s="2"/>
    </row>
    <row r="197" spans="1:7" x14ac:dyDescent="0.25">
      <c r="A197" s="2">
        <v>41821</v>
      </c>
      <c r="B197" s="2" t="str">
        <f>TEXT(Actual[[#This Row],[Month]],"mmm yyyy")</f>
        <v>Jul 2014</v>
      </c>
      <c r="C197" s="2" t="str">
        <f>TEXT(Actual[[#This Row],[Month]],"yyyy")</f>
        <v>2014</v>
      </c>
      <c r="D197" t="s">
        <v>19</v>
      </c>
      <c r="E197" t="s">
        <v>20</v>
      </c>
      <c r="F197">
        <v>643.38750000000005</v>
      </c>
      <c r="G197" s="2"/>
    </row>
    <row r="198" spans="1:7" x14ac:dyDescent="0.25">
      <c r="A198" s="2">
        <v>41821</v>
      </c>
      <c r="B198" s="2" t="str">
        <f>TEXT(Actual[[#This Row],[Month]],"mmm yyyy")</f>
        <v>Jul 2014</v>
      </c>
      <c r="C198" s="2" t="str">
        <f>TEXT(Actual[[#This Row],[Month]],"yyyy")</f>
        <v>2014</v>
      </c>
      <c r="D198" t="s">
        <v>19</v>
      </c>
      <c r="E198" t="s">
        <v>21</v>
      </c>
      <c r="F198">
        <v>1772.4525000000001</v>
      </c>
      <c r="G198" s="2"/>
    </row>
    <row r="199" spans="1:7" x14ac:dyDescent="0.25">
      <c r="A199" s="2">
        <v>41821</v>
      </c>
      <c r="B199" s="2" t="str">
        <f>TEXT(Actual[[#This Row],[Month]],"mmm yyyy")</f>
        <v>Jul 2014</v>
      </c>
      <c r="C199" s="2" t="str">
        <f>TEXT(Actual[[#This Row],[Month]],"yyyy")</f>
        <v>2014</v>
      </c>
      <c r="D199" t="s">
        <v>19</v>
      </c>
      <c r="E199" t="s">
        <v>90</v>
      </c>
      <c r="F199">
        <v>2054.0520000000001</v>
      </c>
      <c r="G199" s="2"/>
    </row>
    <row r="200" spans="1:7" x14ac:dyDescent="0.25">
      <c r="A200" s="2">
        <v>41821</v>
      </c>
      <c r="B200" s="2" t="str">
        <f>TEXT(Actual[[#This Row],[Month]],"mmm yyyy")</f>
        <v>Jul 2014</v>
      </c>
      <c r="C200" s="2" t="str">
        <f>TEXT(Actual[[#This Row],[Month]],"yyyy")</f>
        <v>2014</v>
      </c>
      <c r="D200" t="s">
        <v>19</v>
      </c>
      <c r="E200" t="s">
        <v>85</v>
      </c>
      <c r="F200">
        <v>1979.9220000000003</v>
      </c>
      <c r="G200" s="2"/>
    </row>
    <row r="201" spans="1:7" x14ac:dyDescent="0.25">
      <c r="A201" s="2">
        <v>41821</v>
      </c>
      <c r="B201" s="2" t="str">
        <f>TEXT(Actual[[#This Row],[Month]],"mmm yyyy")</f>
        <v>Jul 2014</v>
      </c>
      <c r="C201" s="2" t="str">
        <f>TEXT(Actual[[#This Row],[Month]],"yyyy")</f>
        <v>2014</v>
      </c>
      <c r="D201" t="s">
        <v>19</v>
      </c>
      <c r="E201" t="s">
        <v>91</v>
      </c>
      <c r="F201">
        <v>3005.1</v>
      </c>
      <c r="G201" s="2"/>
    </row>
    <row r="202" spans="1:7" x14ac:dyDescent="0.25">
      <c r="A202" s="2">
        <v>41821</v>
      </c>
      <c r="B202" s="2" t="str">
        <f>TEXT(Actual[[#This Row],[Month]],"mmm yyyy")</f>
        <v>Jul 2014</v>
      </c>
      <c r="C202" s="2" t="str">
        <f>TEXT(Actual[[#This Row],[Month]],"yyyy")</f>
        <v>2014</v>
      </c>
      <c r="D202" t="s">
        <v>19</v>
      </c>
      <c r="E202" t="s">
        <v>22</v>
      </c>
      <c r="F202">
        <v>4327.26</v>
      </c>
      <c r="G202" s="2"/>
    </row>
    <row r="203" spans="1:7" x14ac:dyDescent="0.25">
      <c r="A203" s="2">
        <v>41821</v>
      </c>
      <c r="B203" s="2" t="str">
        <f>TEXT(Actual[[#This Row],[Month]],"mmm yyyy")</f>
        <v>Jul 2014</v>
      </c>
      <c r="C203" s="2" t="str">
        <f>TEXT(Actual[[#This Row],[Month]],"yyyy")</f>
        <v>2014</v>
      </c>
      <c r="D203" t="s">
        <v>19</v>
      </c>
      <c r="E203" t="s">
        <v>23</v>
      </c>
      <c r="F203">
        <v>7007.7000000000007</v>
      </c>
      <c r="G203" s="2"/>
    </row>
    <row r="204" spans="1:7" x14ac:dyDescent="0.25">
      <c r="A204" s="2">
        <v>41821</v>
      </c>
      <c r="B204" s="2" t="str">
        <f>TEXT(Actual[[#This Row],[Month]],"mmm yyyy")</f>
        <v>Jul 2014</v>
      </c>
      <c r="C204" s="2" t="str">
        <f>TEXT(Actual[[#This Row],[Month]],"yyyy")</f>
        <v>2014</v>
      </c>
      <c r="D204" t="s">
        <v>19</v>
      </c>
      <c r="E204" t="s">
        <v>25</v>
      </c>
      <c r="F204">
        <v>1566.0435</v>
      </c>
      <c r="G204" s="2"/>
    </row>
    <row r="205" spans="1:7" x14ac:dyDescent="0.25">
      <c r="A205" s="2">
        <v>41821</v>
      </c>
      <c r="B205" s="2" t="str">
        <f>TEXT(Actual[[#This Row],[Month]],"mmm yyyy")</f>
        <v>Jul 2014</v>
      </c>
      <c r="C205" s="2" t="str">
        <f>TEXT(Actual[[#This Row],[Month]],"yyyy")</f>
        <v>2014</v>
      </c>
      <c r="D205" t="s">
        <v>19</v>
      </c>
      <c r="E205" t="s">
        <v>26</v>
      </c>
      <c r="F205">
        <v>3817.2330000000002</v>
      </c>
      <c r="G205" s="2"/>
    </row>
    <row r="206" spans="1:7" x14ac:dyDescent="0.25">
      <c r="A206" s="2">
        <v>41821</v>
      </c>
      <c r="B206" s="2" t="str">
        <f>TEXT(Actual[[#This Row],[Month]],"mmm yyyy")</f>
        <v>Jul 2014</v>
      </c>
      <c r="C206" s="2" t="str">
        <f>TEXT(Actual[[#This Row],[Month]],"yyyy")</f>
        <v>2014</v>
      </c>
      <c r="D206" t="s">
        <v>19</v>
      </c>
      <c r="E206" t="s">
        <v>27</v>
      </c>
      <c r="F206">
        <v>2170.6650000000004</v>
      </c>
      <c r="G206" s="2"/>
    </row>
    <row r="207" spans="1:7" x14ac:dyDescent="0.25">
      <c r="A207" s="2">
        <v>41852</v>
      </c>
      <c r="B207" s="2" t="str">
        <f>TEXT(Actual[[#This Row],[Month]],"mmm yyyy")</f>
        <v>Aug 2014</v>
      </c>
      <c r="C207" s="2" t="str">
        <f>TEXT(Actual[[#This Row],[Month]],"yyyy")</f>
        <v>2014</v>
      </c>
      <c r="D207" t="s">
        <v>19</v>
      </c>
      <c r="E207" t="s">
        <v>20</v>
      </c>
      <c r="F207">
        <v>457.49549999999999</v>
      </c>
      <c r="G207" s="2"/>
    </row>
    <row r="208" spans="1:7" x14ac:dyDescent="0.25">
      <c r="A208" s="2">
        <v>41852</v>
      </c>
      <c r="B208" s="2" t="str">
        <f>TEXT(Actual[[#This Row],[Month]],"mmm yyyy")</f>
        <v>Aug 2014</v>
      </c>
      <c r="C208" s="2" t="str">
        <f>TEXT(Actual[[#This Row],[Month]],"yyyy")</f>
        <v>2014</v>
      </c>
      <c r="D208" t="s">
        <v>19</v>
      </c>
      <c r="E208" t="s">
        <v>21</v>
      </c>
      <c r="F208">
        <v>532.41300000000001</v>
      </c>
      <c r="G208" s="2"/>
    </row>
    <row r="209" spans="1:7" x14ac:dyDescent="0.25">
      <c r="A209" s="2">
        <v>41852</v>
      </c>
      <c r="B209" s="2" t="str">
        <f>TEXT(Actual[[#This Row],[Month]],"mmm yyyy")</f>
        <v>Aug 2014</v>
      </c>
      <c r="C209" s="2" t="str">
        <f>TEXT(Actual[[#This Row],[Month]],"yyyy")</f>
        <v>2014</v>
      </c>
      <c r="D209" t="s">
        <v>19</v>
      </c>
      <c r="E209" t="s">
        <v>90</v>
      </c>
      <c r="F209">
        <v>907.69350000000009</v>
      </c>
      <c r="G209" s="2"/>
    </row>
    <row r="210" spans="1:7" x14ac:dyDescent="0.25">
      <c r="A210" s="2">
        <v>41852</v>
      </c>
      <c r="B210" s="2" t="str">
        <f>TEXT(Actual[[#This Row],[Month]],"mmm yyyy")</f>
        <v>Aug 2014</v>
      </c>
      <c r="C210" s="2" t="str">
        <f>TEXT(Actual[[#This Row],[Month]],"yyyy")</f>
        <v>2014</v>
      </c>
      <c r="D210" t="s">
        <v>19</v>
      </c>
      <c r="E210" t="s">
        <v>91</v>
      </c>
      <c r="F210">
        <v>1763.1390000000001</v>
      </c>
      <c r="G210" s="2"/>
    </row>
    <row r="211" spans="1:7" x14ac:dyDescent="0.25">
      <c r="A211" s="2">
        <v>41852</v>
      </c>
      <c r="B211" s="2" t="str">
        <f>TEXT(Actual[[#This Row],[Month]],"mmm yyyy")</f>
        <v>Aug 2014</v>
      </c>
      <c r="C211" s="2" t="str">
        <f>TEXT(Actual[[#This Row],[Month]],"yyyy")</f>
        <v>2014</v>
      </c>
      <c r="D211" t="s">
        <v>19</v>
      </c>
      <c r="E211" t="s">
        <v>22</v>
      </c>
      <c r="F211">
        <v>201.495</v>
      </c>
      <c r="G211" s="2"/>
    </row>
    <row r="212" spans="1:7" x14ac:dyDescent="0.25">
      <c r="A212" s="2">
        <v>41852</v>
      </c>
      <c r="B212" s="2" t="str">
        <f>TEXT(Actual[[#This Row],[Month]],"mmm yyyy")</f>
        <v>Aug 2014</v>
      </c>
      <c r="C212" s="2" t="str">
        <f>TEXT(Actual[[#This Row],[Month]],"yyyy")</f>
        <v>2014</v>
      </c>
      <c r="D212" t="s">
        <v>19</v>
      </c>
      <c r="E212" t="s">
        <v>23</v>
      </c>
      <c r="F212">
        <v>1690.6470000000002</v>
      </c>
      <c r="G212" s="2"/>
    </row>
    <row r="213" spans="1:7" x14ac:dyDescent="0.25">
      <c r="A213" s="2">
        <v>41852</v>
      </c>
      <c r="B213" s="2" t="str">
        <f>TEXT(Actual[[#This Row],[Month]],"mmm yyyy")</f>
        <v>Aug 2014</v>
      </c>
      <c r="C213" s="2" t="str">
        <f>TEXT(Actual[[#This Row],[Month]],"yyyy")</f>
        <v>2014</v>
      </c>
      <c r="D213" t="s">
        <v>19</v>
      </c>
      <c r="E213" t="s">
        <v>24</v>
      </c>
      <c r="F213">
        <v>2123.1840000000002</v>
      </c>
      <c r="G213" s="2"/>
    </row>
    <row r="214" spans="1:7" x14ac:dyDescent="0.25">
      <c r="A214" s="2">
        <v>41852</v>
      </c>
      <c r="B214" s="2" t="str">
        <f>TEXT(Actual[[#This Row],[Month]],"mmm yyyy")</f>
        <v>Aug 2014</v>
      </c>
      <c r="C214" s="2" t="str">
        <f>TEXT(Actual[[#This Row],[Month]],"yyyy")</f>
        <v>2014</v>
      </c>
      <c r="D214" t="s">
        <v>19</v>
      </c>
      <c r="E214" t="s">
        <v>86</v>
      </c>
      <c r="F214">
        <v>2300.0355000000004</v>
      </c>
      <c r="G214" s="2"/>
    </row>
    <row r="215" spans="1:7" x14ac:dyDescent="0.25">
      <c r="A215" s="2">
        <v>41852</v>
      </c>
      <c r="B215" s="2" t="str">
        <f>TEXT(Actual[[#This Row],[Month]],"mmm yyyy")</f>
        <v>Aug 2014</v>
      </c>
      <c r="C215" s="2" t="str">
        <f>TEXT(Actual[[#This Row],[Month]],"yyyy")</f>
        <v>2014</v>
      </c>
      <c r="D215" t="s">
        <v>19</v>
      </c>
      <c r="E215" t="s">
        <v>25</v>
      </c>
      <c r="F215">
        <v>2494.9155000000001</v>
      </c>
      <c r="G215" s="2"/>
    </row>
    <row r="216" spans="1:7" x14ac:dyDescent="0.25">
      <c r="A216" s="2">
        <v>41852</v>
      </c>
      <c r="B216" s="2" t="str">
        <f>TEXT(Actual[[#This Row],[Month]],"mmm yyyy")</f>
        <v>Aug 2014</v>
      </c>
      <c r="C216" s="2" t="str">
        <f>TEXT(Actual[[#This Row],[Month]],"yyyy")</f>
        <v>2014</v>
      </c>
      <c r="D216" t="s">
        <v>19</v>
      </c>
      <c r="E216" t="s">
        <v>26</v>
      </c>
      <c r="F216">
        <v>1341.8790000000001</v>
      </c>
      <c r="G216" s="2"/>
    </row>
    <row r="217" spans="1:7" x14ac:dyDescent="0.25">
      <c r="A217" s="2">
        <v>41852</v>
      </c>
      <c r="B217" s="2" t="str">
        <f>TEXT(Actual[[#This Row],[Month]],"mmm yyyy")</f>
        <v>Aug 2014</v>
      </c>
      <c r="C217" s="2" t="str">
        <f>TEXT(Actual[[#This Row],[Month]],"yyyy")</f>
        <v>2014</v>
      </c>
      <c r="D217" t="s">
        <v>19</v>
      </c>
      <c r="E217" t="s">
        <v>27</v>
      </c>
      <c r="F217">
        <v>357.92400000000004</v>
      </c>
      <c r="G217" s="2"/>
    </row>
    <row r="218" spans="1:7" x14ac:dyDescent="0.25">
      <c r="A218" s="2">
        <v>41883</v>
      </c>
      <c r="B218" s="2" t="str">
        <f>TEXT(Actual[[#This Row],[Month]],"mmm yyyy")</f>
        <v>Sep 2014</v>
      </c>
      <c r="C218" s="2" t="str">
        <f>TEXT(Actual[[#This Row],[Month]],"yyyy")</f>
        <v>2014</v>
      </c>
      <c r="D218" t="s">
        <v>19</v>
      </c>
      <c r="E218" t="s">
        <v>20</v>
      </c>
      <c r="F218">
        <v>4177.95</v>
      </c>
      <c r="G218" s="2"/>
    </row>
    <row r="219" spans="1:7" x14ac:dyDescent="0.25">
      <c r="A219" s="2">
        <v>41883</v>
      </c>
      <c r="B219" s="2" t="str">
        <f>TEXT(Actual[[#This Row],[Month]],"mmm yyyy")</f>
        <v>Sep 2014</v>
      </c>
      <c r="C219" s="2" t="str">
        <f>TEXT(Actual[[#This Row],[Month]],"yyyy")</f>
        <v>2014</v>
      </c>
      <c r="D219" t="s">
        <v>19</v>
      </c>
      <c r="E219" t="s">
        <v>21</v>
      </c>
      <c r="F219">
        <v>1898.2215000000001</v>
      </c>
      <c r="G219" s="2"/>
    </row>
    <row r="220" spans="1:7" x14ac:dyDescent="0.25">
      <c r="A220" s="2">
        <v>41883</v>
      </c>
      <c r="B220" s="2" t="str">
        <f>TEXT(Actual[[#This Row],[Month]],"mmm yyyy")</f>
        <v>Sep 2014</v>
      </c>
      <c r="C220" s="2" t="str">
        <f>TEXT(Actual[[#This Row],[Month]],"yyyy")</f>
        <v>2014</v>
      </c>
      <c r="D220" t="s">
        <v>19</v>
      </c>
      <c r="E220" t="s">
        <v>22</v>
      </c>
      <c r="F220">
        <v>43.217999999999996</v>
      </c>
      <c r="G220" s="2"/>
    </row>
    <row r="221" spans="1:7" x14ac:dyDescent="0.25">
      <c r="A221" s="2">
        <v>41883</v>
      </c>
      <c r="B221" s="2" t="str">
        <f>TEXT(Actual[[#This Row],[Month]],"mmm yyyy")</f>
        <v>Sep 2014</v>
      </c>
      <c r="C221" s="2" t="str">
        <f>TEXT(Actual[[#This Row],[Month]],"yyyy")</f>
        <v>2014</v>
      </c>
      <c r="D221" t="s">
        <v>19</v>
      </c>
      <c r="E221" t="s">
        <v>23</v>
      </c>
      <c r="F221">
        <v>2620.4429999999998</v>
      </c>
      <c r="G221" s="2"/>
    </row>
    <row r="222" spans="1:7" x14ac:dyDescent="0.25">
      <c r="A222" s="2">
        <v>41883</v>
      </c>
      <c r="B222" s="2" t="str">
        <f>TEXT(Actual[[#This Row],[Month]],"mmm yyyy")</f>
        <v>Sep 2014</v>
      </c>
      <c r="C222" s="2" t="str">
        <f>TEXT(Actual[[#This Row],[Month]],"yyyy")</f>
        <v>2014</v>
      </c>
      <c r="D222" t="s">
        <v>19</v>
      </c>
      <c r="E222" t="s">
        <v>24</v>
      </c>
      <c r="F222">
        <v>1282.5330000000001</v>
      </c>
      <c r="G222" s="2"/>
    </row>
    <row r="223" spans="1:7" x14ac:dyDescent="0.25">
      <c r="A223" s="2">
        <v>41883</v>
      </c>
      <c r="B223" s="2" t="str">
        <f>TEXT(Actual[[#This Row],[Month]],"mmm yyyy")</f>
        <v>Sep 2014</v>
      </c>
      <c r="C223" s="2" t="str">
        <f>TEXT(Actual[[#This Row],[Month]],"yyyy")</f>
        <v>2014</v>
      </c>
      <c r="D223" t="s">
        <v>19</v>
      </c>
      <c r="E223" t="s">
        <v>25</v>
      </c>
      <c r="F223">
        <v>787.92</v>
      </c>
      <c r="G223" s="2"/>
    </row>
    <row r="224" spans="1:7" x14ac:dyDescent="0.25">
      <c r="A224" s="2">
        <v>41883</v>
      </c>
      <c r="B224" s="2" t="str">
        <f>TEXT(Actual[[#This Row],[Month]],"mmm yyyy")</f>
        <v>Sep 2014</v>
      </c>
      <c r="C224" s="2" t="str">
        <f>TEXT(Actual[[#This Row],[Month]],"yyyy")</f>
        <v>2014</v>
      </c>
      <c r="D224" t="s">
        <v>19</v>
      </c>
      <c r="E224" t="s">
        <v>26</v>
      </c>
      <c r="F224">
        <v>1444.1490000000001</v>
      </c>
      <c r="G224" s="2"/>
    </row>
    <row r="225" spans="1:7" x14ac:dyDescent="0.25">
      <c r="A225" s="2">
        <v>41883</v>
      </c>
      <c r="B225" s="2" t="str">
        <f>TEXT(Actual[[#This Row],[Month]],"mmm yyyy")</f>
        <v>Sep 2014</v>
      </c>
      <c r="C225" s="2" t="str">
        <f>TEXT(Actual[[#This Row],[Month]],"yyyy")</f>
        <v>2014</v>
      </c>
      <c r="D225" t="s">
        <v>19</v>
      </c>
      <c r="E225" t="s">
        <v>27</v>
      </c>
      <c r="F225">
        <v>485.1</v>
      </c>
      <c r="G225" s="2"/>
    </row>
    <row r="226" spans="1:7" x14ac:dyDescent="0.25">
      <c r="A226" s="2">
        <v>41913</v>
      </c>
      <c r="B226" s="2" t="str">
        <f>TEXT(Actual[[#This Row],[Month]],"mmm yyyy")</f>
        <v>Oct 2014</v>
      </c>
      <c r="C226" s="2" t="str">
        <f>TEXT(Actual[[#This Row],[Month]],"yyyy")</f>
        <v>2014</v>
      </c>
      <c r="D226" t="s">
        <v>19</v>
      </c>
      <c r="E226" t="s">
        <v>20</v>
      </c>
      <c r="F226">
        <v>787.71</v>
      </c>
      <c r="G226" s="2"/>
    </row>
    <row r="227" spans="1:7" x14ac:dyDescent="0.25">
      <c r="A227" s="2">
        <v>41913</v>
      </c>
      <c r="B227" s="2" t="str">
        <f>TEXT(Actual[[#This Row],[Month]],"mmm yyyy")</f>
        <v>Oct 2014</v>
      </c>
      <c r="C227" s="2" t="str">
        <f>TEXT(Actual[[#This Row],[Month]],"yyyy")</f>
        <v>2014</v>
      </c>
      <c r="D227" t="s">
        <v>19</v>
      </c>
      <c r="E227" t="s">
        <v>21</v>
      </c>
      <c r="F227">
        <v>90.5625</v>
      </c>
      <c r="G227" s="2"/>
    </row>
    <row r="228" spans="1:7" x14ac:dyDescent="0.25">
      <c r="A228" s="2">
        <v>41913</v>
      </c>
      <c r="B228" s="2" t="str">
        <f>TEXT(Actual[[#This Row],[Month]],"mmm yyyy")</f>
        <v>Oct 2014</v>
      </c>
      <c r="C228" s="2" t="str">
        <f>TEXT(Actual[[#This Row],[Month]],"yyyy")</f>
        <v>2014</v>
      </c>
      <c r="D228" t="s">
        <v>19</v>
      </c>
      <c r="E228" t="s">
        <v>85</v>
      </c>
      <c r="F228">
        <v>771.75</v>
      </c>
      <c r="G228" s="2"/>
    </row>
    <row r="229" spans="1:7" x14ac:dyDescent="0.25">
      <c r="A229" s="2">
        <v>41913</v>
      </c>
      <c r="B229" s="2" t="str">
        <f>TEXT(Actual[[#This Row],[Month]],"mmm yyyy")</f>
        <v>Oct 2014</v>
      </c>
      <c r="C229" s="2" t="str">
        <f>TEXT(Actual[[#This Row],[Month]],"yyyy")</f>
        <v>2014</v>
      </c>
      <c r="D229" t="s">
        <v>19</v>
      </c>
      <c r="E229" t="s">
        <v>22</v>
      </c>
      <c r="F229">
        <v>1822.7055000000003</v>
      </c>
      <c r="G229" s="2"/>
    </row>
    <row r="230" spans="1:7" x14ac:dyDescent="0.25">
      <c r="A230" s="2">
        <v>41913</v>
      </c>
      <c r="B230" s="2" t="str">
        <f>TEXT(Actual[[#This Row],[Month]],"mmm yyyy")</f>
        <v>Oct 2014</v>
      </c>
      <c r="C230" s="2" t="str">
        <f>TEXT(Actual[[#This Row],[Month]],"yyyy")</f>
        <v>2014</v>
      </c>
      <c r="D230" t="s">
        <v>19</v>
      </c>
      <c r="E230" t="s">
        <v>23</v>
      </c>
      <c r="F230">
        <v>3685.752</v>
      </c>
      <c r="G230" s="2"/>
    </row>
    <row r="231" spans="1:7" x14ac:dyDescent="0.25">
      <c r="A231" s="2">
        <v>41913</v>
      </c>
      <c r="B231" s="2" t="str">
        <f>TEXT(Actual[[#This Row],[Month]],"mmm yyyy")</f>
        <v>Oct 2014</v>
      </c>
      <c r="C231" s="2" t="str">
        <f>TEXT(Actual[[#This Row],[Month]],"yyyy")</f>
        <v>2014</v>
      </c>
      <c r="D231" t="s">
        <v>19</v>
      </c>
      <c r="E231" t="s">
        <v>24</v>
      </c>
      <c r="F231">
        <v>1060.29</v>
      </c>
      <c r="G231" s="2"/>
    </row>
    <row r="232" spans="1:7" x14ac:dyDescent="0.25">
      <c r="A232" s="2">
        <v>41913</v>
      </c>
      <c r="B232" s="2" t="str">
        <f>TEXT(Actual[[#This Row],[Month]],"mmm yyyy")</f>
        <v>Oct 2014</v>
      </c>
      <c r="C232" s="2" t="str">
        <f>TEXT(Actual[[#This Row],[Month]],"yyyy")</f>
        <v>2014</v>
      </c>
      <c r="D232" t="s">
        <v>19</v>
      </c>
      <c r="E232" t="s">
        <v>86</v>
      </c>
      <c r="F232">
        <v>3232.32</v>
      </c>
      <c r="G232" s="2"/>
    </row>
    <row r="233" spans="1:7" x14ac:dyDescent="0.25">
      <c r="A233" s="2">
        <v>41913</v>
      </c>
      <c r="B233" s="2" t="str">
        <f>TEXT(Actual[[#This Row],[Month]],"mmm yyyy")</f>
        <v>Oct 2014</v>
      </c>
      <c r="C233" s="2" t="str">
        <f>TEXT(Actual[[#This Row],[Month]],"yyyy")</f>
        <v>2014</v>
      </c>
      <c r="D233" t="s">
        <v>19</v>
      </c>
      <c r="E233" t="s">
        <v>25</v>
      </c>
      <c r="F233">
        <v>504.26250000000005</v>
      </c>
      <c r="G233" s="2"/>
    </row>
    <row r="234" spans="1:7" x14ac:dyDescent="0.25">
      <c r="A234" s="2">
        <v>41913</v>
      </c>
      <c r="B234" s="2" t="str">
        <f>TEXT(Actual[[#This Row],[Month]],"mmm yyyy")</f>
        <v>Oct 2014</v>
      </c>
      <c r="C234" s="2" t="str">
        <f>TEXT(Actual[[#This Row],[Month]],"yyyy")</f>
        <v>2014</v>
      </c>
      <c r="D234" t="s">
        <v>19</v>
      </c>
      <c r="E234" t="s">
        <v>26</v>
      </c>
      <c r="F234">
        <v>1633.6110000000001</v>
      </c>
      <c r="G234" s="2"/>
    </row>
    <row r="235" spans="1:7" x14ac:dyDescent="0.25">
      <c r="A235" s="2">
        <v>41913</v>
      </c>
      <c r="B235" s="2" t="str">
        <f>TEXT(Actual[[#This Row],[Month]],"mmm yyyy")</f>
        <v>Oct 2014</v>
      </c>
      <c r="C235" s="2" t="str">
        <f>TEXT(Actual[[#This Row],[Month]],"yyyy")</f>
        <v>2014</v>
      </c>
      <c r="D235" t="s">
        <v>19</v>
      </c>
      <c r="E235" t="s">
        <v>27</v>
      </c>
      <c r="F235">
        <v>2692.41</v>
      </c>
      <c r="G235" s="2"/>
    </row>
    <row r="236" spans="1:7" x14ac:dyDescent="0.25">
      <c r="A236" s="2">
        <v>41944</v>
      </c>
      <c r="B236" s="2" t="str">
        <f>TEXT(Actual[[#This Row],[Month]],"mmm yyyy")</f>
        <v>Nov 2014</v>
      </c>
      <c r="C236" s="2" t="str">
        <f>TEXT(Actual[[#This Row],[Month]],"yyyy")</f>
        <v>2014</v>
      </c>
      <c r="D236" t="s">
        <v>19</v>
      </c>
      <c r="E236" t="s">
        <v>20</v>
      </c>
      <c r="F236">
        <v>321.3</v>
      </c>
      <c r="G236" s="2"/>
    </row>
    <row r="237" spans="1:7" x14ac:dyDescent="0.25">
      <c r="A237" s="2">
        <v>41944</v>
      </c>
      <c r="B237" s="2" t="str">
        <f>TEXT(Actual[[#This Row],[Month]],"mmm yyyy")</f>
        <v>Nov 2014</v>
      </c>
      <c r="C237" s="2" t="str">
        <f>TEXT(Actual[[#This Row],[Month]],"yyyy")</f>
        <v>2014</v>
      </c>
      <c r="D237" t="s">
        <v>19</v>
      </c>
      <c r="E237" t="s">
        <v>21</v>
      </c>
      <c r="F237">
        <v>2888.1405000000004</v>
      </c>
      <c r="G237" s="2"/>
    </row>
    <row r="238" spans="1:7" x14ac:dyDescent="0.25">
      <c r="A238" s="2">
        <v>41944</v>
      </c>
      <c r="B238" s="2" t="str">
        <f>TEXT(Actual[[#This Row],[Month]],"mmm yyyy")</f>
        <v>Nov 2014</v>
      </c>
      <c r="C238" s="2" t="str">
        <f>TEXT(Actual[[#This Row],[Month]],"yyyy")</f>
        <v>2014</v>
      </c>
      <c r="D238" t="s">
        <v>19</v>
      </c>
      <c r="E238" t="s">
        <v>90</v>
      </c>
      <c r="F238">
        <v>481.90800000000002</v>
      </c>
      <c r="G238" s="2"/>
    </row>
    <row r="239" spans="1:7" x14ac:dyDescent="0.25">
      <c r="A239" s="2">
        <v>41944</v>
      </c>
      <c r="B239" s="2" t="str">
        <f>TEXT(Actual[[#This Row],[Month]],"mmm yyyy")</f>
        <v>Nov 2014</v>
      </c>
      <c r="C239" s="2" t="str">
        <f>TEXT(Actual[[#This Row],[Month]],"yyyy")</f>
        <v>2014</v>
      </c>
      <c r="D239" t="s">
        <v>19</v>
      </c>
      <c r="E239" t="s">
        <v>85</v>
      </c>
      <c r="F239">
        <v>1090.9185</v>
      </c>
      <c r="G239" s="2"/>
    </row>
    <row r="240" spans="1:7" x14ac:dyDescent="0.25">
      <c r="A240" s="2">
        <v>41944</v>
      </c>
      <c r="B240" s="2" t="str">
        <f>TEXT(Actual[[#This Row],[Month]],"mmm yyyy")</f>
        <v>Nov 2014</v>
      </c>
      <c r="C240" s="2" t="str">
        <f>TEXT(Actual[[#This Row],[Month]],"yyyy")</f>
        <v>2014</v>
      </c>
      <c r="D240" t="s">
        <v>19</v>
      </c>
      <c r="E240" t="s">
        <v>91</v>
      </c>
      <c r="F240">
        <v>1825.3620000000001</v>
      </c>
      <c r="G240" s="2"/>
    </row>
    <row r="241" spans="1:7" x14ac:dyDescent="0.25">
      <c r="A241" s="2">
        <v>41944</v>
      </c>
      <c r="B241" s="2" t="str">
        <f>TEXT(Actual[[#This Row],[Month]],"mmm yyyy")</f>
        <v>Nov 2014</v>
      </c>
      <c r="C241" s="2" t="str">
        <f>TEXT(Actual[[#This Row],[Month]],"yyyy")</f>
        <v>2014</v>
      </c>
      <c r="D241" t="s">
        <v>19</v>
      </c>
      <c r="E241" t="s">
        <v>22</v>
      </c>
      <c r="F241">
        <v>2052.0675000000001</v>
      </c>
      <c r="G241" s="2"/>
    </row>
    <row r="242" spans="1:7" x14ac:dyDescent="0.25">
      <c r="A242" s="2">
        <v>41944</v>
      </c>
      <c r="B242" s="2" t="str">
        <f>TEXT(Actual[[#This Row],[Month]],"mmm yyyy")</f>
        <v>Nov 2014</v>
      </c>
      <c r="C242" s="2" t="str">
        <f>TEXT(Actual[[#This Row],[Month]],"yyyy")</f>
        <v>2014</v>
      </c>
      <c r="D242" t="s">
        <v>19</v>
      </c>
      <c r="E242" t="s">
        <v>23</v>
      </c>
      <c r="F242">
        <v>1750.3290000000002</v>
      </c>
      <c r="G242" s="2"/>
    </row>
    <row r="243" spans="1:7" x14ac:dyDescent="0.25">
      <c r="A243" s="2">
        <v>41944</v>
      </c>
      <c r="B243" s="2" t="str">
        <f>TEXT(Actual[[#This Row],[Month]],"mmm yyyy")</f>
        <v>Nov 2014</v>
      </c>
      <c r="C243" s="2" t="str">
        <f>TEXT(Actual[[#This Row],[Month]],"yyyy")</f>
        <v>2014</v>
      </c>
      <c r="D243" t="s">
        <v>19</v>
      </c>
      <c r="E243" t="s">
        <v>25</v>
      </c>
      <c r="F243">
        <v>1445.4720000000002</v>
      </c>
      <c r="G243" s="2"/>
    </row>
    <row r="244" spans="1:7" x14ac:dyDescent="0.25">
      <c r="A244" s="2">
        <v>41944</v>
      </c>
      <c r="B244" s="2" t="str">
        <f>TEXT(Actual[[#This Row],[Month]],"mmm yyyy")</f>
        <v>Nov 2014</v>
      </c>
      <c r="C244" s="2" t="str">
        <f>TEXT(Actual[[#This Row],[Month]],"yyyy")</f>
        <v>2014</v>
      </c>
      <c r="D244" t="s">
        <v>19</v>
      </c>
      <c r="E244" t="s">
        <v>26</v>
      </c>
      <c r="F244">
        <v>6820.558500000001</v>
      </c>
      <c r="G244" s="2"/>
    </row>
    <row r="245" spans="1:7" x14ac:dyDescent="0.25">
      <c r="A245" s="2">
        <v>41944</v>
      </c>
      <c r="B245" s="2" t="str">
        <f>TEXT(Actual[[#This Row],[Month]],"mmm yyyy")</f>
        <v>Nov 2014</v>
      </c>
      <c r="C245" s="2" t="str">
        <f>TEXT(Actual[[#This Row],[Month]],"yyyy")</f>
        <v>2014</v>
      </c>
      <c r="D245" t="s">
        <v>19</v>
      </c>
      <c r="E245" t="s">
        <v>27</v>
      </c>
      <c r="F245">
        <v>199.88850000000002</v>
      </c>
      <c r="G245" s="2"/>
    </row>
    <row r="246" spans="1:7" x14ac:dyDescent="0.25">
      <c r="A246" s="2">
        <v>41974</v>
      </c>
      <c r="B246" s="2" t="str">
        <f>TEXT(Actual[[#This Row],[Month]],"mmm yyyy")</f>
        <v>Dec 2014</v>
      </c>
      <c r="C246" s="2" t="str">
        <f>TEXT(Actual[[#This Row],[Month]],"yyyy")</f>
        <v>2014</v>
      </c>
      <c r="D246" t="s">
        <v>19</v>
      </c>
      <c r="E246" t="s">
        <v>20</v>
      </c>
      <c r="F246">
        <v>890.66250000000002</v>
      </c>
      <c r="G246" s="2"/>
    </row>
    <row r="247" spans="1:7" x14ac:dyDescent="0.25">
      <c r="A247" s="2">
        <v>41974</v>
      </c>
      <c r="B247" s="2" t="str">
        <f>TEXT(Actual[[#This Row],[Month]],"mmm yyyy")</f>
        <v>Dec 2014</v>
      </c>
      <c r="C247" s="2" t="str">
        <f>TEXT(Actual[[#This Row],[Month]],"yyyy")</f>
        <v>2014</v>
      </c>
      <c r="D247" t="s">
        <v>19</v>
      </c>
      <c r="E247" t="s">
        <v>21</v>
      </c>
      <c r="F247">
        <v>1326.4755</v>
      </c>
      <c r="G247" s="2"/>
    </row>
    <row r="248" spans="1:7" x14ac:dyDescent="0.25">
      <c r="A248" s="2">
        <v>41974</v>
      </c>
      <c r="B248" s="2" t="str">
        <f>TEXT(Actual[[#This Row],[Month]],"mmm yyyy")</f>
        <v>Dec 2014</v>
      </c>
      <c r="C248" s="2" t="str">
        <f>TEXT(Actual[[#This Row],[Month]],"yyyy")</f>
        <v>2014</v>
      </c>
      <c r="D248" t="s">
        <v>19</v>
      </c>
      <c r="E248" t="s">
        <v>90</v>
      </c>
      <c r="F248">
        <v>3245.13</v>
      </c>
      <c r="G248" s="2"/>
    </row>
    <row r="249" spans="1:7" x14ac:dyDescent="0.25">
      <c r="A249" s="2">
        <v>41974</v>
      </c>
      <c r="B249" s="2" t="str">
        <f>TEXT(Actual[[#This Row],[Month]],"mmm yyyy")</f>
        <v>Dec 2014</v>
      </c>
      <c r="C249" s="2" t="str">
        <f>TEXT(Actual[[#This Row],[Month]],"yyyy")</f>
        <v>2014</v>
      </c>
      <c r="D249" t="s">
        <v>19</v>
      </c>
      <c r="E249" t="s">
        <v>91</v>
      </c>
      <c r="F249">
        <v>2674.0140000000001</v>
      </c>
      <c r="G249" s="2"/>
    </row>
    <row r="250" spans="1:7" x14ac:dyDescent="0.25">
      <c r="A250" s="2">
        <v>41974</v>
      </c>
      <c r="B250" s="2" t="str">
        <f>TEXT(Actual[[#This Row],[Month]],"mmm yyyy")</f>
        <v>Dec 2014</v>
      </c>
      <c r="C250" s="2" t="str">
        <f>TEXT(Actual[[#This Row],[Month]],"yyyy")</f>
        <v>2014</v>
      </c>
      <c r="D250" t="s">
        <v>19</v>
      </c>
      <c r="E250" t="s">
        <v>22</v>
      </c>
      <c r="F250">
        <v>162.22499999999999</v>
      </c>
      <c r="G250" s="2"/>
    </row>
    <row r="251" spans="1:7" x14ac:dyDescent="0.25">
      <c r="A251" s="2">
        <v>41974</v>
      </c>
      <c r="B251" s="2" t="str">
        <f>TEXT(Actual[[#This Row],[Month]],"mmm yyyy")</f>
        <v>Dec 2014</v>
      </c>
      <c r="C251" s="2" t="str">
        <f>TEXT(Actual[[#This Row],[Month]],"yyyy")</f>
        <v>2014</v>
      </c>
      <c r="D251" t="s">
        <v>19</v>
      </c>
      <c r="E251" t="s">
        <v>23</v>
      </c>
      <c r="F251">
        <v>3069.402</v>
      </c>
      <c r="G251" s="2"/>
    </row>
    <row r="252" spans="1:7" x14ac:dyDescent="0.25">
      <c r="A252" s="2">
        <v>41974</v>
      </c>
      <c r="B252" s="2" t="str">
        <f>TEXT(Actual[[#This Row],[Month]],"mmm yyyy")</f>
        <v>Dec 2014</v>
      </c>
      <c r="C252" s="2" t="str">
        <f>TEXT(Actual[[#This Row],[Month]],"yyyy")</f>
        <v>2014</v>
      </c>
      <c r="D252" t="s">
        <v>19</v>
      </c>
      <c r="E252" t="s">
        <v>24</v>
      </c>
      <c r="F252">
        <v>5993.9460000000008</v>
      </c>
      <c r="G252" s="2"/>
    </row>
    <row r="253" spans="1:7" x14ac:dyDescent="0.25">
      <c r="A253" s="2">
        <v>41974</v>
      </c>
      <c r="B253" s="2" t="str">
        <f>TEXT(Actual[[#This Row],[Month]],"mmm yyyy")</f>
        <v>Dec 2014</v>
      </c>
      <c r="C253" s="2" t="str">
        <f>TEXT(Actual[[#This Row],[Month]],"yyyy")</f>
        <v>2014</v>
      </c>
      <c r="D253" t="s">
        <v>19</v>
      </c>
      <c r="E253" t="s">
        <v>86</v>
      </c>
      <c r="F253">
        <v>428.06400000000002</v>
      </c>
      <c r="G253" s="2"/>
    </row>
    <row r="254" spans="1:7" x14ac:dyDescent="0.25">
      <c r="A254" s="2">
        <v>41974</v>
      </c>
      <c r="B254" s="2" t="str">
        <f>TEXT(Actual[[#This Row],[Month]],"mmm yyyy")</f>
        <v>Dec 2014</v>
      </c>
      <c r="C254" s="2" t="str">
        <f>TEXT(Actual[[#This Row],[Month]],"yyyy")</f>
        <v>2014</v>
      </c>
      <c r="D254" t="s">
        <v>19</v>
      </c>
      <c r="E254" t="s">
        <v>25</v>
      </c>
      <c r="F254">
        <v>2515.779</v>
      </c>
      <c r="G254" s="2"/>
    </row>
    <row r="255" spans="1:7" x14ac:dyDescent="0.25">
      <c r="A255" s="2">
        <v>41974</v>
      </c>
      <c r="B255" s="2" t="str">
        <f>TEXT(Actual[[#This Row],[Month]],"mmm yyyy")</f>
        <v>Dec 2014</v>
      </c>
      <c r="C255" s="2" t="str">
        <f>TEXT(Actual[[#This Row],[Month]],"yyyy")</f>
        <v>2014</v>
      </c>
      <c r="D255" t="s">
        <v>19</v>
      </c>
      <c r="E255" t="s">
        <v>26</v>
      </c>
      <c r="F255">
        <v>668.38799999999992</v>
      </c>
      <c r="G255" s="2"/>
    </row>
    <row r="256" spans="1:7" x14ac:dyDescent="0.25">
      <c r="A256" s="2">
        <v>41974</v>
      </c>
      <c r="B256" s="2" t="str">
        <f>TEXT(Actual[[#This Row],[Month]],"mmm yyyy")</f>
        <v>Dec 2014</v>
      </c>
      <c r="C256" s="2" t="str">
        <f>TEXT(Actual[[#This Row],[Month]],"yyyy")</f>
        <v>2014</v>
      </c>
      <c r="D256" t="s">
        <v>19</v>
      </c>
      <c r="E256" t="s">
        <v>27</v>
      </c>
      <c r="F256">
        <v>5809.4400000000005</v>
      </c>
      <c r="G256" s="2"/>
    </row>
    <row r="257" spans="1:7" x14ac:dyDescent="0.25">
      <c r="A257" s="2">
        <v>41640</v>
      </c>
      <c r="B257" s="2" t="str">
        <f>TEXT(Actual[[#This Row],[Month]],"mmm yyyy")</f>
        <v>Jan 2014</v>
      </c>
      <c r="C257" s="2" t="str">
        <f>TEXT(Actual[[#This Row],[Month]],"yyyy")</f>
        <v>2014</v>
      </c>
      <c r="D257" t="s">
        <v>28</v>
      </c>
      <c r="E257" t="s">
        <v>29</v>
      </c>
      <c r="F257" s="15">
        <v>11929.848</v>
      </c>
      <c r="G257" s="2"/>
    </row>
    <row r="258" spans="1:7" x14ac:dyDescent="0.25">
      <c r="A258" s="2">
        <v>41640</v>
      </c>
      <c r="B258" s="2" t="str">
        <f>TEXT(Actual[[#This Row],[Month]],"mmm yyyy")</f>
        <v>Jan 2014</v>
      </c>
      <c r="C258" s="2" t="str">
        <f>TEXT(Actual[[#This Row],[Month]],"yyyy")</f>
        <v>2014</v>
      </c>
      <c r="D258" t="s">
        <v>28</v>
      </c>
      <c r="E258" t="s">
        <v>30</v>
      </c>
      <c r="F258" s="15">
        <v>1053.0764999999999</v>
      </c>
      <c r="G258" s="2"/>
    </row>
    <row r="259" spans="1:7" x14ac:dyDescent="0.25">
      <c r="A259" s="2">
        <v>41640</v>
      </c>
      <c r="B259" s="2" t="str">
        <f>TEXT(Actual[[#This Row],[Month]],"mmm yyyy")</f>
        <v>Jan 2014</v>
      </c>
      <c r="C259" s="2" t="str">
        <f>TEXT(Actual[[#This Row],[Month]],"yyyy")</f>
        <v>2014</v>
      </c>
      <c r="D259" t="s">
        <v>28</v>
      </c>
      <c r="E259" t="s">
        <v>31</v>
      </c>
      <c r="F259" s="15">
        <v>9294.5475000000006</v>
      </c>
      <c r="G259" s="2"/>
    </row>
    <row r="260" spans="1:7" x14ac:dyDescent="0.25">
      <c r="A260" s="2">
        <v>41640</v>
      </c>
      <c r="B260" s="2" t="str">
        <f>TEXT(Actual[[#This Row],[Month]],"mmm yyyy")</f>
        <v>Jan 2014</v>
      </c>
      <c r="C260" s="2" t="str">
        <f>TEXT(Actual[[#This Row],[Month]],"yyyy")</f>
        <v>2014</v>
      </c>
      <c r="D260" t="s">
        <v>28</v>
      </c>
      <c r="E260" t="s">
        <v>32</v>
      </c>
      <c r="F260" s="15">
        <v>218.29500000000002</v>
      </c>
      <c r="G260" s="2"/>
    </row>
    <row r="261" spans="1:7" x14ac:dyDescent="0.25">
      <c r="A261" s="2">
        <v>41640</v>
      </c>
      <c r="B261" s="2" t="str">
        <f>TEXT(Actual[[#This Row],[Month]],"mmm yyyy")</f>
        <v>Jan 2014</v>
      </c>
      <c r="C261" s="2" t="str">
        <f>TEXT(Actual[[#This Row],[Month]],"yyyy")</f>
        <v>2014</v>
      </c>
      <c r="D261" t="s">
        <v>28</v>
      </c>
      <c r="E261" t="s">
        <v>33</v>
      </c>
      <c r="F261" s="15">
        <v>1106.364</v>
      </c>
      <c r="G261" s="2"/>
    </row>
    <row r="262" spans="1:7" x14ac:dyDescent="0.25">
      <c r="A262" s="2">
        <v>41640</v>
      </c>
      <c r="B262" s="2" t="str">
        <f>TEXT(Actual[[#This Row],[Month]],"mmm yyyy")</f>
        <v>Jan 2014</v>
      </c>
      <c r="C262" s="2" t="str">
        <f>TEXT(Actual[[#This Row],[Month]],"yyyy")</f>
        <v>2014</v>
      </c>
      <c r="D262" t="s">
        <v>28</v>
      </c>
      <c r="E262" t="s">
        <v>34</v>
      </c>
      <c r="F262" s="15">
        <v>1130.2830000000001</v>
      </c>
      <c r="G262" s="2"/>
    </row>
    <row r="263" spans="1:7" x14ac:dyDescent="0.25">
      <c r="A263" s="2">
        <v>41640</v>
      </c>
      <c r="B263" s="2" t="str">
        <f>TEXT(Actual[[#This Row],[Month]],"mmm yyyy")</f>
        <v>Jan 2014</v>
      </c>
      <c r="C263" s="2" t="str">
        <f>TEXT(Actual[[#This Row],[Month]],"yyyy")</f>
        <v>2014</v>
      </c>
      <c r="D263" t="s">
        <v>28</v>
      </c>
      <c r="E263" t="s">
        <v>35</v>
      </c>
      <c r="F263" s="15">
        <v>378.37800000000004</v>
      </c>
      <c r="G263" s="2"/>
    </row>
    <row r="264" spans="1:7" x14ac:dyDescent="0.25">
      <c r="A264" s="2">
        <v>41640</v>
      </c>
      <c r="B264" s="2" t="str">
        <f>TEXT(Actual[[#This Row],[Month]],"mmm yyyy")</f>
        <v>Jan 2014</v>
      </c>
      <c r="C264" s="2" t="str">
        <f>TEXT(Actual[[#This Row],[Month]],"yyyy")</f>
        <v>2014</v>
      </c>
      <c r="D264" t="s">
        <v>28</v>
      </c>
      <c r="E264" t="s">
        <v>36</v>
      </c>
      <c r="F264" s="15">
        <v>812.76300000000003</v>
      </c>
      <c r="G264" s="2"/>
    </row>
    <row r="265" spans="1:7" x14ac:dyDescent="0.25">
      <c r="A265" s="2">
        <v>41640</v>
      </c>
      <c r="B265" s="2" t="str">
        <f>TEXT(Actual[[#This Row],[Month]],"mmm yyyy")</f>
        <v>Jan 2014</v>
      </c>
      <c r="C265" s="2" t="str">
        <f>TEXT(Actual[[#This Row],[Month]],"yyyy")</f>
        <v>2014</v>
      </c>
      <c r="D265" t="s">
        <v>28</v>
      </c>
      <c r="E265" t="s">
        <v>37</v>
      </c>
      <c r="F265" s="15">
        <v>6426.1575000000003</v>
      </c>
      <c r="G265" s="2"/>
    </row>
    <row r="266" spans="1:7" x14ac:dyDescent="0.25">
      <c r="A266" s="2">
        <v>41640</v>
      </c>
      <c r="B266" s="2" t="str">
        <f>TEXT(Actual[[#This Row],[Month]],"mmm yyyy")</f>
        <v>Jan 2014</v>
      </c>
      <c r="C266" s="2" t="str">
        <f>TEXT(Actual[[#This Row],[Month]],"yyyy")</f>
        <v>2014</v>
      </c>
      <c r="D266" t="s">
        <v>28</v>
      </c>
      <c r="E266" t="s">
        <v>38</v>
      </c>
      <c r="F266" s="15">
        <v>4031.7375000000002</v>
      </c>
      <c r="G266" s="2"/>
    </row>
    <row r="267" spans="1:7" x14ac:dyDescent="0.25">
      <c r="A267" s="2">
        <v>41640</v>
      </c>
      <c r="B267" s="2" t="str">
        <f>TEXT(Actual[[#This Row],[Month]],"mmm yyyy")</f>
        <v>Jan 2014</v>
      </c>
      <c r="C267" s="2" t="str">
        <f>TEXT(Actual[[#This Row],[Month]],"yyyy")</f>
        <v>2014</v>
      </c>
      <c r="D267" t="s">
        <v>28</v>
      </c>
      <c r="E267" t="s">
        <v>39</v>
      </c>
      <c r="F267" s="15">
        <v>1051.596</v>
      </c>
      <c r="G267" s="2"/>
    </row>
    <row r="268" spans="1:7" x14ac:dyDescent="0.25">
      <c r="A268" s="2">
        <v>41640</v>
      </c>
      <c r="B268" s="2" t="str">
        <f>TEXT(Actual[[#This Row],[Month]],"mmm yyyy")</f>
        <v>Jan 2014</v>
      </c>
      <c r="C268" s="2" t="str">
        <f>TEXT(Actual[[#This Row],[Month]],"yyyy")</f>
        <v>2014</v>
      </c>
      <c r="D268" t="s">
        <v>28</v>
      </c>
      <c r="E268" t="s">
        <v>40</v>
      </c>
      <c r="F268" s="15">
        <v>4484.8125</v>
      </c>
      <c r="G268" s="2"/>
    </row>
    <row r="269" spans="1:7" x14ac:dyDescent="0.25">
      <c r="A269" s="2">
        <v>41671</v>
      </c>
      <c r="B269" s="2" t="str">
        <f>TEXT(Actual[[#This Row],[Month]],"mmm yyyy")</f>
        <v>Feb 2014</v>
      </c>
      <c r="C269" s="2" t="str">
        <f>TEXT(Actual[[#This Row],[Month]],"yyyy")</f>
        <v>2014</v>
      </c>
      <c r="D269" t="s">
        <v>28</v>
      </c>
      <c r="E269" t="s">
        <v>29</v>
      </c>
      <c r="F269">
        <v>16213.648500000001</v>
      </c>
      <c r="G269" s="2"/>
    </row>
    <row r="270" spans="1:7" x14ac:dyDescent="0.25">
      <c r="A270" s="2">
        <v>41671</v>
      </c>
      <c r="B270" s="2" t="str">
        <f>TEXT(Actual[[#This Row],[Month]],"mmm yyyy")</f>
        <v>Feb 2014</v>
      </c>
      <c r="C270" s="2" t="str">
        <f>TEXT(Actual[[#This Row],[Month]],"yyyy")</f>
        <v>2014</v>
      </c>
      <c r="D270" t="s">
        <v>28</v>
      </c>
      <c r="E270" t="s">
        <v>30</v>
      </c>
      <c r="F270">
        <v>1110.1020000000001</v>
      </c>
      <c r="G270" s="2"/>
    </row>
    <row r="271" spans="1:7" x14ac:dyDescent="0.25">
      <c r="A271" s="2">
        <v>41671</v>
      </c>
      <c r="B271" s="2" t="str">
        <f>TEXT(Actual[[#This Row],[Month]],"mmm yyyy")</f>
        <v>Feb 2014</v>
      </c>
      <c r="C271" s="2" t="str">
        <f>TEXT(Actual[[#This Row],[Month]],"yyyy")</f>
        <v>2014</v>
      </c>
      <c r="D271" t="s">
        <v>28</v>
      </c>
      <c r="E271" t="s">
        <v>31</v>
      </c>
      <c r="F271">
        <v>399</v>
      </c>
      <c r="G271" s="2"/>
    </row>
    <row r="272" spans="1:7" x14ac:dyDescent="0.25">
      <c r="A272" s="2">
        <v>41671</v>
      </c>
      <c r="B272" s="2" t="str">
        <f>TEXT(Actual[[#This Row],[Month]],"mmm yyyy")</f>
        <v>Feb 2014</v>
      </c>
      <c r="C272" s="2" t="str">
        <f>TEXT(Actual[[#This Row],[Month]],"yyyy")</f>
        <v>2014</v>
      </c>
      <c r="D272" t="s">
        <v>28</v>
      </c>
      <c r="E272" t="s">
        <v>32</v>
      </c>
      <c r="F272">
        <v>12743.2935</v>
      </c>
      <c r="G272" s="2"/>
    </row>
    <row r="273" spans="1:7" x14ac:dyDescent="0.25">
      <c r="A273" s="2">
        <v>41671</v>
      </c>
      <c r="B273" s="2" t="str">
        <f>TEXT(Actual[[#This Row],[Month]],"mmm yyyy")</f>
        <v>Feb 2014</v>
      </c>
      <c r="C273" s="2" t="str">
        <f>TEXT(Actual[[#This Row],[Month]],"yyyy")</f>
        <v>2014</v>
      </c>
      <c r="D273" t="s">
        <v>28</v>
      </c>
      <c r="E273" t="s">
        <v>33</v>
      </c>
      <c r="F273">
        <v>3809.3370000000004</v>
      </c>
      <c r="G273" s="2"/>
    </row>
    <row r="274" spans="1:7" x14ac:dyDescent="0.25">
      <c r="A274" s="2">
        <v>41671</v>
      </c>
      <c r="B274" s="2" t="str">
        <f>TEXT(Actual[[#This Row],[Month]],"mmm yyyy")</f>
        <v>Feb 2014</v>
      </c>
      <c r="C274" s="2" t="str">
        <f>TEXT(Actual[[#This Row],[Month]],"yyyy")</f>
        <v>2014</v>
      </c>
      <c r="D274" t="s">
        <v>28</v>
      </c>
      <c r="E274" t="s">
        <v>34</v>
      </c>
      <c r="F274">
        <v>469.63350000000003</v>
      </c>
      <c r="G274" s="2"/>
    </row>
    <row r="275" spans="1:7" x14ac:dyDescent="0.25">
      <c r="A275" s="2">
        <v>41671</v>
      </c>
      <c r="B275" s="2" t="str">
        <f>TEXT(Actual[[#This Row],[Month]],"mmm yyyy")</f>
        <v>Feb 2014</v>
      </c>
      <c r="C275" s="2" t="str">
        <f>TEXT(Actual[[#This Row],[Month]],"yyyy")</f>
        <v>2014</v>
      </c>
      <c r="D275" t="s">
        <v>28</v>
      </c>
      <c r="E275" t="s">
        <v>35</v>
      </c>
      <c r="F275">
        <v>3937.4684999999999</v>
      </c>
      <c r="G275" s="2"/>
    </row>
    <row r="276" spans="1:7" x14ac:dyDescent="0.25">
      <c r="A276" s="2">
        <v>41671</v>
      </c>
      <c r="B276" s="2" t="str">
        <f>TEXT(Actual[[#This Row],[Month]],"mmm yyyy")</f>
        <v>Feb 2014</v>
      </c>
      <c r="C276" s="2" t="str">
        <f>TEXT(Actual[[#This Row],[Month]],"yyyy")</f>
        <v>2014</v>
      </c>
      <c r="D276" t="s">
        <v>28</v>
      </c>
      <c r="E276" t="s">
        <v>87</v>
      </c>
      <c r="F276">
        <v>2429.0070000000001</v>
      </c>
      <c r="G276" s="2"/>
    </row>
    <row r="277" spans="1:7" x14ac:dyDescent="0.25">
      <c r="A277" s="2">
        <v>41671</v>
      </c>
      <c r="B277" s="2" t="str">
        <f>TEXT(Actual[[#This Row],[Month]],"mmm yyyy")</f>
        <v>Feb 2014</v>
      </c>
      <c r="C277" s="2" t="str">
        <f>TEXT(Actual[[#This Row],[Month]],"yyyy")</f>
        <v>2014</v>
      </c>
      <c r="D277" t="s">
        <v>28</v>
      </c>
      <c r="E277" t="s">
        <v>36</v>
      </c>
      <c r="F277">
        <v>5236.875</v>
      </c>
      <c r="G277" s="2"/>
    </row>
    <row r="278" spans="1:7" x14ac:dyDescent="0.25">
      <c r="A278" s="2">
        <v>41671</v>
      </c>
      <c r="B278" s="2" t="str">
        <f>TEXT(Actual[[#This Row],[Month]],"mmm yyyy")</f>
        <v>Feb 2014</v>
      </c>
      <c r="C278" s="2" t="str">
        <f>TEXT(Actual[[#This Row],[Month]],"yyyy")</f>
        <v>2014</v>
      </c>
      <c r="D278" t="s">
        <v>28</v>
      </c>
      <c r="E278" t="s">
        <v>37</v>
      </c>
      <c r="F278">
        <v>398.81100000000004</v>
      </c>
      <c r="G278" s="2"/>
    </row>
    <row r="279" spans="1:7" x14ac:dyDescent="0.25">
      <c r="A279" s="2">
        <v>41671</v>
      </c>
      <c r="B279" s="2" t="str">
        <f>TEXT(Actual[[#This Row],[Month]],"mmm yyyy")</f>
        <v>Feb 2014</v>
      </c>
      <c r="C279" s="2" t="str">
        <f>TEXT(Actual[[#This Row],[Month]],"yyyy")</f>
        <v>2014</v>
      </c>
      <c r="D279" t="s">
        <v>28</v>
      </c>
      <c r="E279" t="s">
        <v>38</v>
      </c>
      <c r="F279">
        <v>3349.7835</v>
      </c>
      <c r="G279" s="2"/>
    </row>
    <row r="280" spans="1:7" x14ac:dyDescent="0.25">
      <c r="A280" s="2">
        <v>41671</v>
      </c>
      <c r="B280" s="2" t="str">
        <f>TEXT(Actual[[#This Row],[Month]],"mmm yyyy")</f>
        <v>Feb 2014</v>
      </c>
      <c r="C280" s="2" t="str">
        <f>TEXT(Actual[[#This Row],[Month]],"yyyy")</f>
        <v>2014</v>
      </c>
      <c r="D280" t="s">
        <v>28</v>
      </c>
      <c r="E280" t="s">
        <v>40</v>
      </c>
      <c r="F280">
        <v>2085.6779999999999</v>
      </c>
      <c r="G280" s="2"/>
    </row>
    <row r="281" spans="1:7" x14ac:dyDescent="0.25">
      <c r="A281" s="2">
        <v>41699</v>
      </c>
      <c r="B281" s="2" t="str">
        <f>TEXT(Actual[[#This Row],[Month]],"mmm yyyy")</f>
        <v>Mar 2014</v>
      </c>
      <c r="C281" s="2" t="str">
        <f>TEXT(Actual[[#This Row],[Month]],"yyyy")</f>
        <v>2014</v>
      </c>
      <c r="D281" t="s">
        <v>28</v>
      </c>
      <c r="E281" t="s">
        <v>29</v>
      </c>
      <c r="F281">
        <v>2936.9025000000001</v>
      </c>
      <c r="G281" s="2"/>
    </row>
    <row r="282" spans="1:7" x14ac:dyDescent="0.25">
      <c r="A282" s="2">
        <v>41699</v>
      </c>
      <c r="B282" s="2" t="str">
        <f>TEXT(Actual[[#This Row],[Month]],"mmm yyyy")</f>
        <v>Mar 2014</v>
      </c>
      <c r="C282" s="2" t="str">
        <f>TEXT(Actual[[#This Row],[Month]],"yyyy")</f>
        <v>2014</v>
      </c>
      <c r="D282" t="s">
        <v>28</v>
      </c>
      <c r="E282" t="s">
        <v>30</v>
      </c>
      <c r="F282">
        <v>63</v>
      </c>
      <c r="G282" s="2"/>
    </row>
    <row r="283" spans="1:7" x14ac:dyDescent="0.25">
      <c r="A283" s="2">
        <v>41699</v>
      </c>
      <c r="B283" s="2" t="str">
        <f>TEXT(Actual[[#This Row],[Month]],"mmm yyyy")</f>
        <v>Mar 2014</v>
      </c>
      <c r="C283" s="2" t="str">
        <f>TEXT(Actual[[#This Row],[Month]],"yyyy")</f>
        <v>2014</v>
      </c>
      <c r="D283" t="s">
        <v>28</v>
      </c>
      <c r="E283" t="s">
        <v>31</v>
      </c>
      <c r="F283">
        <v>2079</v>
      </c>
      <c r="G283" s="2"/>
    </row>
    <row r="284" spans="1:7" x14ac:dyDescent="0.25">
      <c r="A284" s="2">
        <v>41699</v>
      </c>
      <c r="B284" s="2" t="str">
        <f>TEXT(Actual[[#This Row],[Month]],"mmm yyyy")</f>
        <v>Mar 2014</v>
      </c>
      <c r="C284" s="2" t="str">
        <f>TEXT(Actual[[#This Row],[Month]],"yyyy")</f>
        <v>2014</v>
      </c>
      <c r="D284" t="s">
        <v>28</v>
      </c>
      <c r="E284" t="s">
        <v>33</v>
      </c>
      <c r="F284">
        <v>1057.4970000000001</v>
      </c>
      <c r="G284" s="2"/>
    </row>
    <row r="285" spans="1:7" x14ac:dyDescent="0.25">
      <c r="A285" s="2">
        <v>41699</v>
      </c>
      <c r="B285" s="2" t="str">
        <f>TEXT(Actual[[#This Row],[Month]],"mmm yyyy")</f>
        <v>Mar 2014</v>
      </c>
      <c r="C285" s="2" t="str">
        <f>TEXT(Actual[[#This Row],[Month]],"yyyy")</f>
        <v>2014</v>
      </c>
      <c r="D285" t="s">
        <v>28</v>
      </c>
      <c r="E285" t="s">
        <v>34</v>
      </c>
      <c r="F285">
        <v>2235.9749999999999</v>
      </c>
      <c r="G285" s="2"/>
    </row>
    <row r="286" spans="1:7" x14ac:dyDescent="0.25">
      <c r="A286" s="2">
        <v>41699</v>
      </c>
      <c r="B286" s="2" t="str">
        <f>TEXT(Actual[[#This Row],[Month]],"mmm yyyy")</f>
        <v>Mar 2014</v>
      </c>
      <c r="C286" s="2" t="str">
        <f>TEXT(Actual[[#This Row],[Month]],"yyyy")</f>
        <v>2014</v>
      </c>
      <c r="D286" t="s">
        <v>28</v>
      </c>
      <c r="E286" t="s">
        <v>35</v>
      </c>
      <c r="F286">
        <v>864.36000000000013</v>
      </c>
      <c r="G286" s="2"/>
    </row>
    <row r="287" spans="1:7" x14ac:dyDescent="0.25">
      <c r="A287" s="2">
        <v>41699</v>
      </c>
      <c r="B287" s="2" t="str">
        <f>TEXT(Actual[[#This Row],[Month]],"mmm yyyy")</f>
        <v>Mar 2014</v>
      </c>
      <c r="C287" s="2" t="str">
        <f>TEXT(Actual[[#This Row],[Month]],"yyyy")</f>
        <v>2014</v>
      </c>
      <c r="D287" t="s">
        <v>28</v>
      </c>
      <c r="E287" t="s">
        <v>87</v>
      </c>
      <c r="F287">
        <v>1211.3430000000001</v>
      </c>
      <c r="G287" s="2"/>
    </row>
    <row r="288" spans="1:7" x14ac:dyDescent="0.25">
      <c r="A288" s="2">
        <v>41699</v>
      </c>
      <c r="B288" s="2" t="str">
        <f>TEXT(Actual[[#This Row],[Month]],"mmm yyyy")</f>
        <v>Mar 2014</v>
      </c>
      <c r="C288" s="2" t="str">
        <f>TEXT(Actual[[#This Row],[Month]],"yyyy")</f>
        <v>2014</v>
      </c>
      <c r="D288" t="s">
        <v>28</v>
      </c>
      <c r="E288" t="s">
        <v>36</v>
      </c>
      <c r="F288">
        <v>3942.4349999999999</v>
      </c>
      <c r="G288" s="2"/>
    </row>
    <row r="289" spans="1:7" x14ac:dyDescent="0.25">
      <c r="A289" s="2">
        <v>41699</v>
      </c>
      <c r="B289" s="2" t="str">
        <f>TEXT(Actual[[#This Row],[Month]],"mmm yyyy")</f>
        <v>Mar 2014</v>
      </c>
      <c r="C289" s="2" t="str">
        <f>TEXT(Actual[[#This Row],[Month]],"yyyy")</f>
        <v>2014</v>
      </c>
      <c r="D289" t="s">
        <v>28</v>
      </c>
      <c r="E289" t="s">
        <v>37</v>
      </c>
      <c r="F289">
        <v>901.98149999999998</v>
      </c>
      <c r="G289" s="2"/>
    </row>
    <row r="290" spans="1:7" x14ac:dyDescent="0.25">
      <c r="A290" s="2">
        <v>41699</v>
      </c>
      <c r="B290" s="2" t="str">
        <f>TEXT(Actual[[#This Row],[Month]],"mmm yyyy")</f>
        <v>Mar 2014</v>
      </c>
      <c r="C290" s="2" t="str">
        <f>TEXT(Actual[[#This Row],[Month]],"yyyy")</f>
        <v>2014</v>
      </c>
      <c r="D290" t="s">
        <v>28</v>
      </c>
      <c r="E290" t="s">
        <v>38</v>
      </c>
      <c r="F290">
        <v>35459.728499999997</v>
      </c>
      <c r="G290" s="2"/>
    </row>
    <row r="291" spans="1:7" x14ac:dyDescent="0.25">
      <c r="A291" s="2">
        <v>41699</v>
      </c>
      <c r="B291" s="2" t="str">
        <f>TEXT(Actual[[#This Row],[Month]],"mmm yyyy")</f>
        <v>Mar 2014</v>
      </c>
      <c r="C291" s="2" t="str">
        <f>TEXT(Actual[[#This Row],[Month]],"yyyy")</f>
        <v>2014</v>
      </c>
      <c r="D291" t="s">
        <v>28</v>
      </c>
      <c r="E291" t="s">
        <v>39</v>
      </c>
      <c r="F291">
        <v>723.471</v>
      </c>
      <c r="G291" s="2"/>
    </row>
    <row r="292" spans="1:7" x14ac:dyDescent="0.25">
      <c r="A292" s="2">
        <v>41699</v>
      </c>
      <c r="B292" s="2" t="str">
        <f>TEXT(Actual[[#This Row],[Month]],"mmm yyyy")</f>
        <v>Mar 2014</v>
      </c>
      <c r="C292" s="2" t="str">
        <f>TEXT(Actual[[#This Row],[Month]],"yyyy")</f>
        <v>2014</v>
      </c>
      <c r="D292" t="s">
        <v>28</v>
      </c>
      <c r="E292" t="s">
        <v>40</v>
      </c>
      <c r="F292">
        <v>1867.6980000000001</v>
      </c>
      <c r="G292" s="2"/>
    </row>
    <row r="293" spans="1:7" x14ac:dyDescent="0.25">
      <c r="A293" s="2">
        <v>41730</v>
      </c>
      <c r="B293" s="2" t="str">
        <f>TEXT(Actual[[#This Row],[Month]],"mmm yyyy")</f>
        <v>Apr 2014</v>
      </c>
      <c r="C293" s="2" t="str">
        <f>TEXT(Actual[[#This Row],[Month]],"yyyy")</f>
        <v>2014</v>
      </c>
      <c r="D293" t="s">
        <v>28</v>
      </c>
      <c r="E293" t="s">
        <v>29</v>
      </c>
      <c r="F293">
        <v>1402.8525</v>
      </c>
      <c r="G293" s="2"/>
    </row>
    <row r="294" spans="1:7" x14ac:dyDescent="0.25">
      <c r="A294" s="2">
        <v>41730</v>
      </c>
      <c r="B294" s="2" t="str">
        <f>TEXT(Actual[[#This Row],[Month]],"mmm yyyy")</f>
        <v>Apr 2014</v>
      </c>
      <c r="C294" s="2" t="str">
        <f>TEXT(Actual[[#This Row],[Month]],"yyyy")</f>
        <v>2014</v>
      </c>
      <c r="D294" t="s">
        <v>28</v>
      </c>
      <c r="E294" t="s">
        <v>30</v>
      </c>
      <c r="F294">
        <v>2280.7049999999999</v>
      </c>
      <c r="G294" s="2"/>
    </row>
    <row r="295" spans="1:7" x14ac:dyDescent="0.25">
      <c r="A295" s="2">
        <v>41730</v>
      </c>
      <c r="B295" s="2" t="str">
        <f>TEXT(Actual[[#This Row],[Month]],"mmm yyyy")</f>
        <v>Apr 2014</v>
      </c>
      <c r="C295" s="2" t="str">
        <f>TEXT(Actual[[#This Row],[Month]],"yyyy")</f>
        <v>2014</v>
      </c>
      <c r="D295" t="s">
        <v>28</v>
      </c>
      <c r="E295" t="s">
        <v>32</v>
      </c>
      <c r="F295">
        <v>312.18599999999998</v>
      </c>
      <c r="G295" s="2"/>
    </row>
    <row r="296" spans="1:7" x14ac:dyDescent="0.25">
      <c r="A296" s="2">
        <v>41730</v>
      </c>
      <c r="B296" s="2" t="str">
        <f>TEXT(Actual[[#This Row],[Month]],"mmm yyyy")</f>
        <v>Apr 2014</v>
      </c>
      <c r="C296" s="2" t="str">
        <f>TEXT(Actual[[#This Row],[Month]],"yyyy")</f>
        <v>2014</v>
      </c>
      <c r="D296" t="s">
        <v>28</v>
      </c>
      <c r="E296" t="s">
        <v>33</v>
      </c>
      <c r="F296">
        <v>219.01950000000002</v>
      </c>
      <c r="G296" s="2"/>
    </row>
    <row r="297" spans="1:7" x14ac:dyDescent="0.25">
      <c r="A297" s="2">
        <v>41730</v>
      </c>
      <c r="B297" s="2" t="str">
        <f>TEXT(Actual[[#This Row],[Month]],"mmm yyyy")</f>
        <v>Apr 2014</v>
      </c>
      <c r="C297" s="2" t="str">
        <f>TEXT(Actual[[#This Row],[Month]],"yyyy")</f>
        <v>2014</v>
      </c>
      <c r="D297" t="s">
        <v>28</v>
      </c>
      <c r="E297" t="s">
        <v>34</v>
      </c>
      <c r="F297">
        <v>2799.1635000000001</v>
      </c>
      <c r="G297" s="2"/>
    </row>
    <row r="298" spans="1:7" x14ac:dyDescent="0.25">
      <c r="A298" s="2">
        <v>41730</v>
      </c>
      <c r="B298" s="2" t="str">
        <f>TEXT(Actual[[#This Row],[Month]],"mmm yyyy")</f>
        <v>Apr 2014</v>
      </c>
      <c r="C298" s="2" t="str">
        <f>TEXT(Actual[[#This Row],[Month]],"yyyy")</f>
        <v>2014</v>
      </c>
      <c r="D298" t="s">
        <v>28</v>
      </c>
      <c r="E298" t="s">
        <v>35</v>
      </c>
      <c r="F298">
        <v>735.13650000000007</v>
      </c>
      <c r="G298" s="2"/>
    </row>
    <row r="299" spans="1:7" x14ac:dyDescent="0.25">
      <c r="A299" s="2">
        <v>41730</v>
      </c>
      <c r="B299" s="2" t="str">
        <f>TEXT(Actual[[#This Row],[Month]],"mmm yyyy")</f>
        <v>Apr 2014</v>
      </c>
      <c r="C299" s="2" t="str">
        <f>TEXT(Actual[[#This Row],[Month]],"yyyy")</f>
        <v>2014</v>
      </c>
      <c r="D299" t="s">
        <v>28</v>
      </c>
      <c r="E299" t="s">
        <v>87</v>
      </c>
      <c r="F299">
        <v>261.14550000000003</v>
      </c>
      <c r="G299" s="2"/>
    </row>
    <row r="300" spans="1:7" x14ac:dyDescent="0.25">
      <c r="A300" s="2">
        <v>41730</v>
      </c>
      <c r="B300" s="2" t="str">
        <f>TEXT(Actual[[#This Row],[Month]],"mmm yyyy")</f>
        <v>Apr 2014</v>
      </c>
      <c r="C300" s="2" t="str">
        <f>TEXT(Actual[[#This Row],[Month]],"yyyy")</f>
        <v>2014</v>
      </c>
      <c r="D300" t="s">
        <v>28</v>
      </c>
      <c r="E300" t="s">
        <v>36</v>
      </c>
      <c r="F300">
        <v>2538.6480000000001</v>
      </c>
      <c r="G300" s="2"/>
    </row>
    <row r="301" spans="1:7" x14ac:dyDescent="0.25">
      <c r="A301" s="2">
        <v>41730</v>
      </c>
      <c r="B301" s="2" t="str">
        <f>TEXT(Actual[[#This Row],[Month]],"mmm yyyy")</f>
        <v>Apr 2014</v>
      </c>
      <c r="C301" s="2" t="str">
        <f>TEXT(Actual[[#This Row],[Month]],"yyyy")</f>
        <v>2014</v>
      </c>
      <c r="D301" t="s">
        <v>28</v>
      </c>
      <c r="E301" t="s">
        <v>37</v>
      </c>
      <c r="F301">
        <v>2139.0705000000003</v>
      </c>
      <c r="G301" s="2"/>
    </row>
    <row r="302" spans="1:7" x14ac:dyDescent="0.25">
      <c r="A302" s="2">
        <v>41730</v>
      </c>
      <c r="B302" s="2" t="str">
        <f>TEXT(Actual[[#This Row],[Month]],"mmm yyyy")</f>
        <v>Apr 2014</v>
      </c>
      <c r="C302" s="2" t="str">
        <f>TEXT(Actual[[#This Row],[Month]],"yyyy")</f>
        <v>2014</v>
      </c>
      <c r="D302" t="s">
        <v>28</v>
      </c>
      <c r="E302" t="s">
        <v>38</v>
      </c>
      <c r="F302">
        <v>1295.4794999999999</v>
      </c>
      <c r="G302" s="2"/>
    </row>
    <row r="303" spans="1:7" x14ac:dyDescent="0.25">
      <c r="A303" s="2">
        <v>41730</v>
      </c>
      <c r="B303" s="2" t="str">
        <f>TEXT(Actual[[#This Row],[Month]],"mmm yyyy")</f>
        <v>Apr 2014</v>
      </c>
      <c r="C303" s="2" t="str">
        <f>TEXT(Actual[[#This Row],[Month]],"yyyy")</f>
        <v>2014</v>
      </c>
      <c r="D303" t="s">
        <v>28</v>
      </c>
      <c r="E303" t="s">
        <v>39</v>
      </c>
      <c r="F303">
        <v>1444.191</v>
      </c>
      <c r="G303" s="2"/>
    </row>
    <row r="304" spans="1:7" x14ac:dyDescent="0.25">
      <c r="A304" s="2">
        <v>41730</v>
      </c>
      <c r="B304" s="2" t="str">
        <f>TEXT(Actual[[#This Row],[Month]],"mmm yyyy")</f>
        <v>Apr 2014</v>
      </c>
      <c r="C304" s="2" t="str">
        <f>TEXT(Actual[[#This Row],[Month]],"yyyy")</f>
        <v>2014</v>
      </c>
      <c r="D304" t="s">
        <v>28</v>
      </c>
      <c r="E304" t="s">
        <v>40</v>
      </c>
      <c r="F304">
        <v>3375.5400000000004</v>
      </c>
      <c r="G304" s="2"/>
    </row>
    <row r="305" spans="1:7" x14ac:dyDescent="0.25">
      <c r="A305" s="2">
        <v>41760</v>
      </c>
      <c r="B305" s="2" t="str">
        <f>TEXT(Actual[[#This Row],[Month]],"mmm yyyy")</f>
        <v>May 2014</v>
      </c>
      <c r="C305" s="2" t="str">
        <f>TEXT(Actual[[#This Row],[Month]],"yyyy")</f>
        <v>2014</v>
      </c>
      <c r="D305" t="s">
        <v>28</v>
      </c>
      <c r="E305" t="s">
        <v>29</v>
      </c>
      <c r="F305">
        <v>3753.1200000000003</v>
      </c>
      <c r="G305" s="2"/>
    </row>
    <row r="306" spans="1:7" x14ac:dyDescent="0.25">
      <c r="A306" s="2">
        <v>41760</v>
      </c>
      <c r="B306" s="2" t="str">
        <f>TEXT(Actual[[#This Row],[Month]],"mmm yyyy")</f>
        <v>May 2014</v>
      </c>
      <c r="C306" s="2" t="str">
        <f>TEXT(Actual[[#This Row],[Month]],"yyyy")</f>
        <v>2014</v>
      </c>
      <c r="D306" t="s">
        <v>28</v>
      </c>
      <c r="E306" t="s">
        <v>30</v>
      </c>
      <c r="F306">
        <v>881.90549999999996</v>
      </c>
      <c r="G306" s="2"/>
    </row>
    <row r="307" spans="1:7" x14ac:dyDescent="0.25">
      <c r="A307" s="2">
        <v>41760</v>
      </c>
      <c r="B307" s="2" t="str">
        <f>TEXT(Actual[[#This Row],[Month]],"mmm yyyy")</f>
        <v>May 2014</v>
      </c>
      <c r="C307" s="2" t="str">
        <f>TEXT(Actual[[#This Row],[Month]],"yyyy")</f>
        <v>2014</v>
      </c>
      <c r="D307" t="s">
        <v>28</v>
      </c>
      <c r="E307" t="s">
        <v>31</v>
      </c>
      <c r="F307">
        <v>6016.2795000000006</v>
      </c>
      <c r="G307" s="2"/>
    </row>
    <row r="308" spans="1:7" x14ac:dyDescent="0.25">
      <c r="A308" s="2">
        <v>41760</v>
      </c>
      <c r="B308" s="2" t="str">
        <f>TEXT(Actual[[#This Row],[Month]],"mmm yyyy")</f>
        <v>May 2014</v>
      </c>
      <c r="C308" s="2" t="str">
        <f>TEXT(Actual[[#This Row],[Month]],"yyyy")</f>
        <v>2014</v>
      </c>
      <c r="D308" t="s">
        <v>28</v>
      </c>
      <c r="E308" t="s">
        <v>32</v>
      </c>
      <c r="F308">
        <v>2731.1235000000001</v>
      </c>
      <c r="G308" s="2"/>
    </row>
    <row r="309" spans="1:7" x14ac:dyDescent="0.25">
      <c r="A309" s="2">
        <v>41760</v>
      </c>
      <c r="B309" s="2" t="str">
        <f>TEXT(Actual[[#This Row],[Month]],"mmm yyyy")</f>
        <v>May 2014</v>
      </c>
      <c r="C309" s="2" t="str">
        <f>TEXT(Actual[[#This Row],[Month]],"yyyy")</f>
        <v>2014</v>
      </c>
      <c r="D309" t="s">
        <v>28</v>
      </c>
      <c r="E309" t="s">
        <v>33</v>
      </c>
      <c r="F309">
        <v>258.447</v>
      </c>
      <c r="G309" s="2"/>
    </row>
    <row r="310" spans="1:7" x14ac:dyDescent="0.25">
      <c r="A310" s="2">
        <v>41760</v>
      </c>
      <c r="B310" s="2" t="str">
        <f>TEXT(Actual[[#This Row],[Month]],"mmm yyyy")</f>
        <v>May 2014</v>
      </c>
      <c r="C310" s="2" t="str">
        <f>TEXT(Actual[[#This Row],[Month]],"yyyy")</f>
        <v>2014</v>
      </c>
      <c r="D310" t="s">
        <v>28</v>
      </c>
      <c r="E310" t="s">
        <v>34</v>
      </c>
      <c r="F310">
        <v>2530.5630000000001</v>
      </c>
      <c r="G310" s="2"/>
    </row>
    <row r="311" spans="1:7" x14ac:dyDescent="0.25">
      <c r="A311" s="2">
        <v>41760</v>
      </c>
      <c r="B311" s="2" t="str">
        <f>TEXT(Actual[[#This Row],[Month]],"mmm yyyy")</f>
        <v>May 2014</v>
      </c>
      <c r="C311" s="2" t="str">
        <f>TEXT(Actual[[#This Row],[Month]],"yyyy")</f>
        <v>2014</v>
      </c>
      <c r="D311" t="s">
        <v>28</v>
      </c>
      <c r="E311" t="s">
        <v>35</v>
      </c>
      <c r="F311">
        <v>2233.413</v>
      </c>
      <c r="G311" s="2"/>
    </row>
    <row r="312" spans="1:7" x14ac:dyDescent="0.25">
      <c r="A312" s="2">
        <v>41760</v>
      </c>
      <c r="B312" s="2" t="str">
        <f>TEXT(Actual[[#This Row],[Month]],"mmm yyyy")</f>
        <v>May 2014</v>
      </c>
      <c r="C312" s="2" t="str">
        <f>TEXT(Actual[[#This Row],[Month]],"yyyy")</f>
        <v>2014</v>
      </c>
      <c r="D312" t="s">
        <v>28</v>
      </c>
      <c r="E312" t="s">
        <v>36</v>
      </c>
      <c r="F312">
        <v>1676.9024999999999</v>
      </c>
      <c r="G312" s="2"/>
    </row>
    <row r="313" spans="1:7" x14ac:dyDescent="0.25">
      <c r="A313" s="2">
        <v>41760</v>
      </c>
      <c r="B313" s="2" t="str">
        <f>TEXT(Actual[[#This Row],[Month]],"mmm yyyy")</f>
        <v>May 2014</v>
      </c>
      <c r="C313" s="2" t="str">
        <f>TEXT(Actual[[#This Row],[Month]],"yyyy")</f>
        <v>2014</v>
      </c>
      <c r="D313" t="s">
        <v>28</v>
      </c>
      <c r="E313" t="s">
        <v>37</v>
      </c>
      <c r="F313">
        <v>1858.1430000000003</v>
      </c>
      <c r="G313" s="2"/>
    </row>
    <row r="314" spans="1:7" x14ac:dyDescent="0.25">
      <c r="A314" s="2">
        <v>41760</v>
      </c>
      <c r="B314" s="2" t="str">
        <f>TEXT(Actual[[#This Row],[Month]],"mmm yyyy")</f>
        <v>May 2014</v>
      </c>
      <c r="C314" s="2" t="str">
        <f>TEXT(Actual[[#This Row],[Month]],"yyyy")</f>
        <v>2014</v>
      </c>
      <c r="D314" t="s">
        <v>28</v>
      </c>
      <c r="E314" t="s">
        <v>38</v>
      </c>
      <c r="F314">
        <v>5540.2725</v>
      </c>
      <c r="G314" s="2"/>
    </row>
    <row r="315" spans="1:7" x14ac:dyDescent="0.25">
      <c r="A315" s="2">
        <v>41760</v>
      </c>
      <c r="B315" s="2" t="str">
        <f>TEXT(Actual[[#This Row],[Month]],"mmm yyyy")</f>
        <v>May 2014</v>
      </c>
      <c r="C315" s="2" t="str">
        <f>TEXT(Actual[[#This Row],[Month]],"yyyy")</f>
        <v>2014</v>
      </c>
      <c r="D315" t="s">
        <v>28</v>
      </c>
      <c r="E315" t="s">
        <v>39</v>
      </c>
      <c r="F315">
        <v>1129.8315</v>
      </c>
      <c r="G315" s="2"/>
    </row>
    <row r="316" spans="1:7" x14ac:dyDescent="0.25">
      <c r="A316" s="2">
        <v>41760</v>
      </c>
      <c r="B316" s="2" t="str">
        <f>TEXT(Actual[[#This Row],[Month]],"mmm yyyy")</f>
        <v>May 2014</v>
      </c>
      <c r="C316" s="2" t="str">
        <f>TEXT(Actual[[#This Row],[Month]],"yyyy")</f>
        <v>2014</v>
      </c>
      <c r="D316" t="s">
        <v>28</v>
      </c>
      <c r="E316" t="s">
        <v>40</v>
      </c>
      <c r="F316">
        <v>1330.875</v>
      </c>
      <c r="G316" s="2"/>
    </row>
    <row r="317" spans="1:7" x14ac:dyDescent="0.25">
      <c r="A317" s="2">
        <v>41791</v>
      </c>
      <c r="B317" s="2" t="str">
        <f>TEXT(Actual[[#This Row],[Month]],"mmm yyyy")</f>
        <v>Jun 2014</v>
      </c>
      <c r="C317" s="2" t="str">
        <f>TEXT(Actual[[#This Row],[Month]],"yyyy")</f>
        <v>2014</v>
      </c>
      <c r="D317" t="s">
        <v>28</v>
      </c>
      <c r="E317" t="s">
        <v>29</v>
      </c>
      <c r="F317">
        <v>1321.0890000000002</v>
      </c>
      <c r="G317" s="2"/>
    </row>
    <row r="318" spans="1:7" x14ac:dyDescent="0.25">
      <c r="A318" s="2">
        <v>41791</v>
      </c>
      <c r="B318" s="2" t="str">
        <f>TEXT(Actual[[#This Row],[Month]],"mmm yyyy")</f>
        <v>Jun 2014</v>
      </c>
      <c r="C318" s="2" t="str">
        <f>TEXT(Actual[[#This Row],[Month]],"yyyy")</f>
        <v>2014</v>
      </c>
      <c r="D318" t="s">
        <v>28</v>
      </c>
      <c r="E318" t="s">
        <v>30</v>
      </c>
      <c r="F318">
        <v>5138.7420000000002</v>
      </c>
      <c r="G318" s="2"/>
    </row>
    <row r="319" spans="1:7" x14ac:dyDescent="0.25">
      <c r="A319" s="2">
        <v>41791</v>
      </c>
      <c r="B319" s="2" t="str">
        <f>TEXT(Actual[[#This Row],[Month]],"mmm yyyy")</f>
        <v>Jun 2014</v>
      </c>
      <c r="C319" s="2" t="str">
        <f>TEXT(Actual[[#This Row],[Month]],"yyyy")</f>
        <v>2014</v>
      </c>
      <c r="D319" t="s">
        <v>28</v>
      </c>
      <c r="E319" t="s">
        <v>31</v>
      </c>
      <c r="F319">
        <v>6614.0445000000009</v>
      </c>
      <c r="G319" s="2"/>
    </row>
    <row r="320" spans="1:7" x14ac:dyDescent="0.25">
      <c r="A320" s="2">
        <v>41791</v>
      </c>
      <c r="B320" s="2" t="str">
        <f>TEXT(Actual[[#This Row],[Month]],"mmm yyyy")</f>
        <v>Jun 2014</v>
      </c>
      <c r="C320" s="2" t="str">
        <f>TEXT(Actual[[#This Row],[Month]],"yyyy")</f>
        <v>2014</v>
      </c>
      <c r="D320" t="s">
        <v>28</v>
      </c>
      <c r="E320" t="s">
        <v>32</v>
      </c>
      <c r="F320">
        <v>421.37550000000005</v>
      </c>
      <c r="G320" s="2"/>
    </row>
    <row r="321" spans="1:7" x14ac:dyDescent="0.25">
      <c r="A321" s="2">
        <v>41791</v>
      </c>
      <c r="B321" s="2" t="str">
        <f>TEXT(Actual[[#This Row],[Month]],"mmm yyyy")</f>
        <v>Jun 2014</v>
      </c>
      <c r="C321" s="2" t="str">
        <f>TEXT(Actual[[#This Row],[Month]],"yyyy")</f>
        <v>2014</v>
      </c>
      <c r="D321" t="s">
        <v>28</v>
      </c>
      <c r="E321" t="s">
        <v>33</v>
      </c>
      <c r="F321">
        <v>576.80700000000002</v>
      </c>
      <c r="G321" s="2"/>
    </row>
    <row r="322" spans="1:7" x14ac:dyDescent="0.25">
      <c r="A322" s="2">
        <v>41791</v>
      </c>
      <c r="B322" s="2" t="str">
        <f>TEXT(Actual[[#This Row],[Month]],"mmm yyyy")</f>
        <v>Jun 2014</v>
      </c>
      <c r="C322" s="2" t="str">
        <f>TEXT(Actual[[#This Row],[Month]],"yyyy")</f>
        <v>2014</v>
      </c>
      <c r="D322" t="s">
        <v>28</v>
      </c>
      <c r="E322" t="s">
        <v>34</v>
      </c>
      <c r="F322">
        <v>3435.8730000000005</v>
      </c>
      <c r="G322" s="2"/>
    </row>
    <row r="323" spans="1:7" x14ac:dyDescent="0.25">
      <c r="A323" s="2">
        <v>41791</v>
      </c>
      <c r="B323" s="2" t="str">
        <f>TEXT(Actual[[#This Row],[Month]],"mmm yyyy")</f>
        <v>Jun 2014</v>
      </c>
      <c r="C323" s="2" t="str">
        <f>TEXT(Actual[[#This Row],[Month]],"yyyy")</f>
        <v>2014</v>
      </c>
      <c r="D323" t="s">
        <v>28</v>
      </c>
      <c r="E323" t="s">
        <v>35</v>
      </c>
      <c r="F323">
        <v>3357.4380000000001</v>
      </c>
      <c r="G323" s="2"/>
    </row>
    <row r="324" spans="1:7" x14ac:dyDescent="0.25">
      <c r="A324" s="2">
        <v>41791</v>
      </c>
      <c r="B324" s="2" t="str">
        <f>TEXT(Actual[[#This Row],[Month]],"mmm yyyy")</f>
        <v>Jun 2014</v>
      </c>
      <c r="C324" s="2" t="str">
        <f>TEXT(Actual[[#This Row],[Month]],"yyyy")</f>
        <v>2014</v>
      </c>
      <c r="D324" t="s">
        <v>28</v>
      </c>
      <c r="E324" t="s">
        <v>87</v>
      </c>
      <c r="F324">
        <v>2159.346</v>
      </c>
      <c r="G324" s="2"/>
    </row>
    <row r="325" spans="1:7" x14ac:dyDescent="0.25">
      <c r="A325" s="2">
        <v>41791</v>
      </c>
      <c r="B325" s="2" t="str">
        <f>TEXT(Actual[[#This Row],[Month]],"mmm yyyy")</f>
        <v>Jun 2014</v>
      </c>
      <c r="C325" s="2" t="str">
        <f>TEXT(Actual[[#This Row],[Month]],"yyyy")</f>
        <v>2014</v>
      </c>
      <c r="D325" t="s">
        <v>28</v>
      </c>
      <c r="E325" t="s">
        <v>36</v>
      </c>
      <c r="F325">
        <v>660.74400000000003</v>
      </c>
      <c r="G325" s="2"/>
    </row>
    <row r="326" spans="1:7" x14ac:dyDescent="0.25">
      <c r="A326" s="2">
        <v>41791</v>
      </c>
      <c r="B326" s="2" t="str">
        <f>TEXT(Actual[[#This Row],[Month]],"mmm yyyy")</f>
        <v>Jun 2014</v>
      </c>
      <c r="C326" s="2" t="str">
        <f>TEXT(Actual[[#This Row],[Month]],"yyyy")</f>
        <v>2014</v>
      </c>
      <c r="D326" t="s">
        <v>28</v>
      </c>
      <c r="E326" t="s">
        <v>37</v>
      </c>
      <c r="F326">
        <v>15364.083000000001</v>
      </c>
      <c r="G326" s="2"/>
    </row>
    <row r="327" spans="1:7" x14ac:dyDescent="0.25">
      <c r="A327" s="2">
        <v>41791</v>
      </c>
      <c r="B327" s="2" t="str">
        <f>TEXT(Actual[[#This Row],[Month]],"mmm yyyy")</f>
        <v>Jun 2014</v>
      </c>
      <c r="C327" s="2" t="str">
        <f>TEXT(Actual[[#This Row],[Month]],"yyyy")</f>
        <v>2014</v>
      </c>
      <c r="D327" t="s">
        <v>28</v>
      </c>
      <c r="E327" t="s">
        <v>38</v>
      </c>
      <c r="F327">
        <v>255.28650000000002</v>
      </c>
      <c r="G327" s="2"/>
    </row>
    <row r="328" spans="1:7" x14ac:dyDescent="0.25">
      <c r="A328" s="2">
        <v>41791</v>
      </c>
      <c r="B328" s="2" t="str">
        <f>TEXT(Actual[[#This Row],[Month]],"mmm yyyy")</f>
        <v>Jun 2014</v>
      </c>
      <c r="C328" s="2" t="str">
        <f>TEXT(Actual[[#This Row],[Month]],"yyyy")</f>
        <v>2014</v>
      </c>
      <c r="D328" t="s">
        <v>28</v>
      </c>
      <c r="E328" t="s">
        <v>40</v>
      </c>
      <c r="F328">
        <v>7859.9850000000006</v>
      </c>
      <c r="G328" s="2"/>
    </row>
    <row r="329" spans="1:7" x14ac:dyDescent="0.25">
      <c r="A329" s="2">
        <v>41821</v>
      </c>
      <c r="B329" s="2" t="str">
        <f>TEXT(Actual[[#This Row],[Month]],"mmm yyyy")</f>
        <v>Jul 2014</v>
      </c>
      <c r="C329" s="2" t="str">
        <f>TEXT(Actual[[#This Row],[Month]],"yyyy")</f>
        <v>2014</v>
      </c>
      <c r="D329" t="s">
        <v>28</v>
      </c>
      <c r="E329" t="s">
        <v>29</v>
      </c>
      <c r="F329">
        <v>288.93900000000002</v>
      </c>
      <c r="G329" s="2"/>
    </row>
    <row r="330" spans="1:7" x14ac:dyDescent="0.25">
      <c r="A330" s="2">
        <v>41821</v>
      </c>
      <c r="B330" s="2" t="str">
        <f>TEXT(Actual[[#This Row],[Month]],"mmm yyyy")</f>
        <v>Jul 2014</v>
      </c>
      <c r="C330" s="2" t="str">
        <f>TEXT(Actual[[#This Row],[Month]],"yyyy")</f>
        <v>2014</v>
      </c>
      <c r="D330" t="s">
        <v>28</v>
      </c>
      <c r="E330" t="s">
        <v>30</v>
      </c>
      <c r="F330">
        <v>801.96900000000005</v>
      </c>
      <c r="G330" s="2"/>
    </row>
    <row r="331" spans="1:7" x14ac:dyDescent="0.25">
      <c r="A331" s="2">
        <v>41821</v>
      </c>
      <c r="B331" s="2" t="str">
        <f>TEXT(Actual[[#This Row],[Month]],"mmm yyyy")</f>
        <v>Jul 2014</v>
      </c>
      <c r="C331" s="2" t="str">
        <f>TEXT(Actual[[#This Row],[Month]],"yyyy")</f>
        <v>2014</v>
      </c>
      <c r="D331" t="s">
        <v>28</v>
      </c>
      <c r="E331" t="s">
        <v>31</v>
      </c>
      <c r="F331">
        <v>1347.4125000000001</v>
      </c>
      <c r="G331" s="2"/>
    </row>
    <row r="332" spans="1:7" x14ac:dyDescent="0.25">
      <c r="A332" s="2">
        <v>41821</v>
      </c>
      <c r="B332" s="2" t="str">
        <f>TEXT(Actual[[#This Row],[Month]],"mmm yyyy")</f>
        <v>Jul 2014</v>
      </c>
      <c r="C332" s="2" t="str">
        <f>TEXT(Actual[[#This Row],[Month]],"yyyy")</f>
        <v>2014</v>
      </c>
      <c r="D332" t="s">
        <v>28</v>
      </c>
      <c r="E332" t="s">
        <v>33</v>
      </c>
      <c r="F332">
        <v>1216.3095000000001</v>
      </c>
      <c r="G332" s="2"/>
    </row>
    <row r="333" spans="1:7" x14ac:dyDescent="0.25">
      <c r="A333" s="2">
        <v>41821</v>
      </c>
      <c r="B333" s="2" t="str">
        <f>TEXT(Actual[[#This Row],[Month]],"mmm yyyy")</f>
        <v>Jul 2014</v>
      </c>
      <c r="C333" s="2" t="str">
        <f>TEXT(Actual[[#This Row],[Month]],"yyyy")</f>
        <v>2014</v>
      </c>
      <c r="D333" t="s">
        <v>28</v>
      </c>
      <c r="E333" t="s">
        <v>34</v>
      </c>
      <c r="F333">
        <v>4541.6279999999997</v>
      </c>
      <c r="G333" s="2"/>
    </row>
    <row r="334" spans="1:7" x14ac:dyDescent="0.25">
      <c r="A334" s="2">
        <v>41821</v>
      </c>
      <c r="B334" s="2" t="str">
        <f>TEXT(Actual[[#This Row],[Month]],"mmm yyyy")</f>
        <v>Jul 2014</v>
      </c>
      <c r="C334" s="2" t="str">
        <f>TEXT(Actual[[#This Row],[Month]],"yyyy")</f>
        <v>2014</v>
      </c>
      <c r="D334" t="s">
        <v>28</v>
      </c>
      <c r="E334" t="s">
        <v>35</v>
      </c>
      <c r="F334">
        <v>3277.1445000000003</v>
      </c>
      <c r="G334" s="2"/>
    </row>
    <row r="335" spans="1:7" x14ac:dyDescent="0.25">
      <c r="A335" s="2">
        <v>41821</v>
      </c>
      <c r="B335" s="2" t="str">
        <f>TEXT(Actual[[#This Row],[Month]],"mmm yyyy")</f>
        <v>Jul 2014</v>
      </c>
      <c r="C335" s="2" t="str">
        <f>TEXT(Actual[[#This Row],[Month]],"yyyy")</f>
        <v>2014</v>
      </c>
      <c r="D335" t="s">
        <v>28</v>
      </c>
      <c r="E335" t="s">
        <v>87</v>
      </c>
      <c r="F335">
        <v>2012.2305000000001</v>
      </c>
      <c r="G335" s="2"/>
    </row>
    <row r="336" spans="1:7" x14ac:dyDescent="0.25">
      <c r="A336" s="2">
        <v>41821</v>
      </c>
      <c r="B336" s="2" t="str">
        <f>TEXT(Actual[[#This Row],[Month]],"mmm yyyy")</f>
        <v>Jul 2014</v>
      </c>
      <c r="C336" s="2" t="str">
        <f>TEXT(Actual[[#This Row],[Month]],"yyyy")</f>
        <v>2014</v>
      </c>
      <c r="D336" t="s">
        <v>28</v>
      </c>
      <c r="E336" t="s">
        <v>36</v>
      </c>
      <c r="F336">
        <v>7698.3270000000002</v>
      </c>
      <c r="G336" s="2"/>
    </row>
    <row r="337" spans="1:7" x14ac:dyDescent="0.25">
      <c r="A337" s="2">
        <v>41821</v>
      </c>
      <c r="B337" s="2" t="str">
        <f>TEXT(Actual[[#This Row],[Month]],"mmm yyyy")</f>
        <v>Jul 2014</v>
      </c>
      <c r="C337" s="2" t="str">
        <f>TEXT(Actual[[#This Row],[Month]],"yyyy")</f>
        <v>2014</v>
      </c>
      <c r="D337" t="s">
        <v>28</v>
      </c>
      <c r="E337" t="s">
        <v>37</v>
      </c>
      <c r="F337">
        <v>7317.8279999999995</v>
      </c>
      <c r="G337" s="2"/>
    </row>
    <row r="338" spans="1:7" x14ac:dyDescent="0.25">
      <c r="A338" s="2">
        <v>41821</v>
      </c>
      <c r="B338" s="2" t="str">
        <f>TEXT(Actual[[#This Row],[Month]],"mmm yyyy")</f>
        <v>Jul 2014</v>
      </c>
      <c r="C338" s="2" t="str">
        <f>TEXT(Actual[[#This Row],[Month]],"yyyy")</f>
        <v>2014</v>
      </c>
      <c r="D338" t="s">
        <v>28</v>
      </c>
      <c r="E338" t="s">
        <v>38</v>
      </c>
      <c r="F338">
        <v>6610.2224999999999</v>
      </c>
      <c r="G338" s="2"/>
    </row>
    <row r="339" spans="1:7" x14ac:dyDescent="0.25">
      <c r="A339" s="2">
        <v>41821</v>
      </c>
      <c r="B339" s="2" t="str">
        <f>TEXT(Actual[[#This Row],[Month]],"mmm yyyy")</f>
        <v>Jul 2014</v>
      </c>
      <c r="C339" s="2" t="str">
        <f>TEXT(Actual[[#This Row],[Month]],"yyyy")</f>
        <v>2014</v>
      </c>
      <c r="D339" t="s">
        <v>28</v>
      </c>
      <c r="E339" t="s">
        <v>39</v>
      </c>
      <c r="F339">
        <v>1491.6720000000003</v>
      </c>
      <c r="G339" s="2"/>
    </row>
    <row r="340" spans="1:7" x14ac:dyDescent="0.25">
      <c r="A340" s="2">
        <v>41821</v>
      </c>
      <c r="B340" s="2" t="str">
        <f>TEXT(Actual[[#This Row],[Month]],"mmm yyyy")</f>
        <v>Jul 2014</v>
      </c>
      <c r="C340" s="2" t="str">
        <f>TEXT(Actual[[#This Row],[Month]],"yyyy")</f>
        <v>2014</v>
      </c>
      <c r="D340" t="s">
        <v>28</v>
      </c>
      <c r="E340" t="s">
        <v>40</v>
      </c>
      <c r="F340">
        <v>430.92</v>
      </c>
      <c r="G340" s="2"/>
    </row>
    <row r="341" spans="1:7" x14ac:dyDescent="0.25">
      <c r="A341" s="2">
        <v>41852</v>
      </c>
      <c r="B341" s="2" t="str">
        <f>TEXT(Actual[[#This Row],[Month]],"mmm yyyy")</f>
        <v>Aug 2014</v>
      </c>
      <c r="C341" s="2" t="str">
        <f>TEXT(Actual[[#This Row],[Month]],"yyyy")</f>
        <v>2014</v>
      </c>
      <c r="D341" t="s">
        <v>28</v>
      </c>
      <c r="E341" t="s">
        <v>29</v>
      </c>
      <c r="F341">
        <v>1792.3605</v>
      </c>
      <c r="G341" s="2"/>
    </row>
    <row r="342" spans="1:7" x14ac:dyDescent="0.25">
      <c r="A342" s="2">
        <v>41852</v>
      </c>
      <c r="B342" s="2" t="str">
        <f>TEXT(Actual[[#This Row],[Month]],"mmm yyyy")</f>
        <v>Aug 2014</v>
      </c>
      <c r="C342" s="2" t="str">
        <f>TEXT(Actual[[#This Row],[Month]],"yyyy")</f>
        <v>2014</v>
      </c>
      <c r="D342" t="s">
        <v>28</v>
      </c>
      <c r="E342" t="s">
        <v>30</v>
      </c>
      <c r="F342">
        <v>5492.4870000000001</v>
      </c>
      <c r="G342" s="2"/>
    </row>
    <row r="343" spans="1:7" x14ac:dyDescent="0.25">
      <c r="A343" s="2">
        <v>41852</v>
      </c>
      <c r="B343" s="2" t="str">
        <f>TEXT(Actual[[#This Row],[Month]],"mmm yyyy")</f>
        <v>Aug 2014</v>
      </c>
      <c r="C343" s="2" t="str">
        <f>TEXT(Actual[[#This Row],[Month]],"yyyy")</f>
        <v>2014</v>
      </c>
      <c r="D343" t="s">
        <v>28</v>
      </c>
      <c r="E343" t="s">
        <v>32</v>
      </c>
      <c r="F343">
        <v>2847.9465</v>
      </c>
      <c r="G343" s="2"/>
    </row>
    <row r="344" spans="1:7" x14ac:dyDescent="0.25">
      <c r="A344" s="2">
        <v>41852</v>
      </c>
      <c r="B344" s="2" t="str">
        <f>TEXT(Actual[[#This Row],[Month]],"mmm yyyy")</f>
        <v>Aug 2014</v>
      </c>
      <c r="C344" s="2" t="str">
        <f>TEXT(Actual[[#This Row],[Month]],"yyyy")</f>
        <v>2014</v>
      </c>
      <c r="D344" t="s">
        <v>28</v>
      </c>
      <c r="E344" t="s">
        <v>33</v>
      </c>
      <c r="F344">
        <v>1406.7165</v>
      </c>
      <c r="G344" s="2"/>
    </row>
    <row r="345" spans="1:7" x14ac:dyDescent="0.25">
      <c r="A345" s="2">
        <v>41852</v>
      </c>
      <c r="B345" s="2" t="str">
        <f>TEXT(Actual[[#This Row],[Month]],"mmm yyyy")</f>
        <v>Aug 2014</v>
      </c>
      <c r="C345" s="2" t="str">
        <f>TEXT(Actual[[#This Row],[Month]],"yyyy")</f>
        <v>2014</v>
      </c>
      <c r="D345" t="s">
        <v>28</v>
      </c>
      <c r="E345" t="s">
        <v>34</v>
      </c>
      <c r="F345">
        <v>1891.8165000000001</v>
      </c>
      <c r="G345" s="2"/>
    </row>
    <row r="346" spans="1:7" x14ac:dyDescent="0.25">
      <c r="A346" s="2">
        <v>41852</v>
      </c>
      <c r="B346" s="2" t="str">
        <f>TEXT(Actual[[#This Row],[Month]],"mmm yyyy")</f>
        <v>Aug 2014</v>
      </c>
      <c r="C346" s="2" t="str">
        <f>TEXT(Actual[[#This Row],[Month]],"yyyy")</f>
        <v>2014</v>
      </c>
      <c r="D346" t="s">
        <v>28</v>
      </c>
      <c r="E346" t="s">
        <v>35</v>
      </c>
      <c r="F346">
        <v>2149.875</v>
      </c>
      <c r="G346" s="2"/>
    </row>
    <row r="347" spans="1:7" x14ac:dyDescent="0.25">
      <c r="A347" s="2">
        <v>41852</v>
      </c>
      <c r="B347" s="2" t="str">
        <f>TEXT(Actual[[#This Row],[Month]],"mmm yyyy")</f>
        <v>Aug 2014</v>
      </c>
      <c r="C347" s="2" t="str">
        <f>TEXT(Actual[[#This Row],[Month]],"yyyy")</f>
        <v>2014</v>
      </c>
      <c r="D347" t="s">
        <v>28</v>
      </c>
      <c r="E347" t="s">
        <v>87</v>
      </c>
      <c r="F347">
        <v>238.49699999999999</v>
      </c>
      <c r="G347" s="2"/>
    </row>
    <row r="348" spans="1:7" x14ac:dyDescent="0.25">
      <c r="A348" s="2">
        <v>41852</v>
      </c>
      <c r="B348" s="2" t="str">
        <f>TEXT(Actual[[#This Row],[Month]],"mmm yyyy")</f>
        <v>Aug 2014</v>
      </c>
      <c r="C348" s="2" t="str">
        <f>TEXT(Actual[[#This Row],[Month]],"yyyy")</f>
        <v>2014</v>
      </c>
      <c r="D348" t="s">
        <v>28</v>
      </c>
      <c r="E348" t="s">
        <v>36</v>
      </c>
      <c r="F348">
        <v>1913.94</v>
      </c>
      <c r="G348" s="2"/>
    </row>
    <row r="349" spans="1:7" x14ac:dyDescent="0.25">
      <c r="A349" s="2">
        <v>41852</v>
      </c>
      <c r="B349" s="2" t="str">
        <f>TEXT(Actual[[#This Row],[Month]],"mmm yyyy")</f>
        <v>Aug 2014</v>
      </c>
      <c r="C349" s="2" t="str">
        <f>TEXT(Actual[[#This Row],[Month]],"yyyy")</f>
        <v>2014</v>
      </c>
      <c r="D349" t="s">
        <v>28</v>
      </c>
      <c r="E349" t="s">
        <v>37</v>
      </c>
      <c r="F349">
        <v>103.5615</v>
      </c>
      <c r="G349" s="2"/>
    </row>
    <row r="350" spans="1:7" x14ac:dyDescent="0.25">
      <c r="A350" s="2">
        <v>41852</v>
      </c>
      <c r="B350" s="2" t="str">
        <f>TEXT(Actual[[#This Row],[Month]],"mmm yyyy")</f>
        <v>Aug 2014</v>
      </c>
      <c r="C350" s="2" t="str">
        <f>TEXT(Actual[[#This Row],[Month]],"yyyy")</f>
        <v>2014</v>
      </c>
      <c r="D350" t="s">
        <v>28</v>
      </c>
      <c r="E350" t="s">
        <v>38</v>
      </c>
      <c r="F350">
        <v>569.99250000000006</v>
      </c>
      <c r="G350" s="2"/>
    </row>
    <row r="351" spans="1:7" x14ac:dyDescent="0.25">
      <c r="A351" s="2">
        <v>41852</v>
      </c>
      <c r="B351" s="2" t="str">
        <f>TEXT(Actual[[#This Row],[Month]],"mmm yyyy")</f>
        <v>Aug 2014</v>
      </c>
      <c r="C351" s="2" t="str">
        <f>TEXT(Actual[[#This Row],[Month]],"yyyy")</f>
        <v>2014</v>
      </c>
      <c r="D351" t="s">
        <v>28</v>
      </c>
      <c r="E351" t="s">
        <v>39</v>
      </c>
      <c r="F351">
        <v>77.994</v>
      </c>
      <c r="G351" s="2"/>
    </row>
    <row r="352" spans="1:7" x14ac:dyDescent="0.25">
      <c r="A352" s="2">
        <v>41852</v>
      </c>
      <c r="B352" s="2" t="str">
        <f>TEXT(Actual[[#This Row],[Month]],"mmm yyyy")</f>
        <v>Aug 2014</v>
      </c>
      <c r="C352" s="2" t="str">
        <f>TEXT(Actual[[#This Row],[Month]],"yyyy")</f>
        <v>2014</v>
      </c>
      <c r="D352" t="s">
        <v>28</v>
      </c>
      <c r="E352" t="s">
        <v>40</v>
      </c>
      <c r="F352">
        <v>1895.6385</v>
      </c>
      <c r="G352" s="2"/>
    </row>
    <row r="353" spans="1:7" x14ac:dyDescent="0.25">
      <c r="A353" s="2">
        <v>41883</v>
      </c>
      <c r="B353" s="2" t="str">
        <f>TEXT(Actual[[#This Row],[Month]],"mmm yyyy")</f>
        <v>Sep 2014</v>
      </c>
      <c r="C353" s="2" t="str">
        <f>TEXT(Actual[[#This Row],[Month]],"yyyy")</f>
        <v>2014</v>
      </c>
      <c r="D353" t="s">
        <v>28</v>
      </c>
      <c r="E353" t="s">
        <v>29</v>
      </c>
      <c r="F353">
        <v>304.815</v>
      </c>
      <c r="G353" s="2"/>
    </row>
    <row r="354" spans="1:7" x14ac:dyDescent="0.25">
      <c r="A354" s="2">
        <v>41883</v>
      </c>
      <c r="B354" s="2" t="str">
        <f>TEXT(Actual[[#This Row],[Month]],"mmm yyyy")</f>
        <v>Sep 2014</v>
      </c>
      <c r="C354" s="2" t="str">
        <f>TEXT(Actual[[#This Row],[Month]],"yyyy")</f>
        <v>2014</v>
      </c>
      <c r="D354" t="s">
        <v>28</v>
      </c>
      <c r="E354" t="s">
        <v>30</v>
      </c>
      <c r="F354">
        <v>271.47750000000002</v>
      </c>
      <c r="G354" s="2"/>
    </row>
    <row r="355" spans="1:7" x14ac:dyDescent="0.25">
      <c r="A355" s="2">
        <v>41883</v>
      </c>
      <c r="B355" s="2" t="str">
        <f>TEXT(Actual[[#This Row],[Month]],"mmm yyyy")</f>
        <v>Sep 2014</v>
      </c>
      <c r="C355" s="2" t="str">
        <f>TEXT(Actual[[#This Row],[Month]],"yyyy")</f>
        <v>2014</v>
      </c>
      <c r="D355" t="s">
        <v>28</v>
      </c>
      <c r="E355" t="s">
        <v>31</v>
      </c>
      <c r="F355">
        <v>1098.489</v>
      </c>
      <c r="G355" s="2"/>
    </row>
    <row r="356" spans="1:7" x14ac:dyDescent="0.25">
      <c r="A356" s="2">
        <v>41883</v>
      </c>
      <c r="B356" s="2" t="str">
        <f>TEXT(Actual[[#This Row],[Month]],"mmm yyyy")</f>
        <v>Sep 2014</v>
      </c>
      <c r="C356" s="2" t="str">
        <f>TEXT(Actual[[#This Row],[Month]],"yyyy")</f>
        <v>2014</v>
      </c>
      <c r="D356" t="s">
        <v>28</v>
      </c>
      <c r="E356" t="s">
        <v>32</v>
      </c>
      <c r="F356">
        <v>1286.6385</v>
      </c>
      <c r="G356" s="2"/>
    </row>
    <row r="357" spans="1:7" x14ac:dyDescent="0.25">
      <c r="A357" s="2">
        <v>41883</v>
      </c>
      <c r="B357" s="2" t="str">
        <f>TEXT(Actual[[#This Row],[Month]],"mmm yyyy")</f>
        <v>Sep 2014</v>
      </c>
      <c r="C357" s="2" t="str">
        <f>TEXT(Actual[[#This Row],[Month]],"yyyy")</f>
        <v>2014</v>
      </c>
      <c r="D357" t="s">
        <v>28</v>
      </c>
      <c r="E357" t="s">
        <v>33</v>
      </c>
      <c r="F357">
        <v>323.19</v>
      </c>
      <c r="G357" s="2"/>
    </row>
    <row r="358" spans="1:7" x14ac:dyDescent="0.25">
      <c r="A358" s="2">
        <v>41883</v>
      </c>
      <c r="B358" s="2" t="str">
        <f>TEXT(Actual[[#This Row],[Month]],"mmm yyyy")</f>
        <v>Sep 2014</v>
      </c>
      <c r="C358" s="2" t="str">
        <f>TEXT(Actual[[#This Row],[Month]],"yyyy")</f>
        <v>2014</v>
      </c>
      <c r="D358" t="s">
        <v>28</v>
      </c>
      <c r="E358" t="s">
        <v>34</v>
      </c>
      <c r="F358">
        <v>452.08800000000002</v>
      </c>
      <c r="G358" s="2"/>
    </row>
    <row r="359" spans="1:7" x14ac:dyDescent="0.25">
      <c r="A359" s="2">
        <v>41883</v>
      </c>
      <c r="B359" s="2" t="str">
        <f>TEXT(Actual[[#This Row],[Month]],"mmm yyyy")</f>
        <v>Sep 2014</v>
      </c>
      <c r="C359" s="2" t="str">
        <f>TEXT(Actual[[#This Row],[Month]],"yyyy")</f>
        <v>2014</v>
      </c>
      <c r="D359" t="s">
        <v>28</v>
      </c>
      <c r="E359" t="s">
        <v>35</v>
      </c>
      <c r="F359">
        <v>16942.4745</v>
      </c>
      <c r="G359" s="2"/>
    </row>
    <row r="360" spans="1:7" x14ac:dyDescent="0.25">
      <c r="A360" s="2">
        <v>41883</v>
      </c>
      <c r="B360" s="2" t="str">
        <f>TEXT(Actual[[#This Row],[Month]],"mmm yyyy")</f>
        <v>Sep 2014</v>
      </c>
      <c r="C360" s="2" t="str">
        <f>TEXT(Actual[[#This Row],[Month]],"yyyy")</f>
        <v>2014</v>
      </c>
      <c r="D360" t="s">
        <v>28</v>
      </c>
      <c r="E360" t="s">
        <v>36</v>
      </c>
      <c r="F360">
        <v>676.49400000000003</v>
      </c>
      <c r="G360" s="2"/>
    </row>
    <row r="361" spans="1:7" x14ac:dyDescent="0.25">
      <c r="A361" s="2">
        <v>41883</v>
      </c>
      <c r="B361" s="2" t="str">
        <f>TEXT(Actual[[#This Row],[Month]],"mmm yyyy")</f>
        <v>Sep 2014</v>
      </c>
      <c r="C361" s="2" t="str">
        <f>TEXT(Actual[[#This Row],[Month]],"yyyy")</f>
        <v>2014</v>
      </c>
      <c r="D361" t="s">
        <v>28</v>
      </c>
      <c r="E361" t="s">
        <v>37</v>
      </c>
      <c r="F361">
        <v>6147.1620000000003</v>
      </c>
      <c r="G361" s="2"/>
    </row>
    <row r="362" spans="1:7" x14ac:dyDescent="0.25">
      <c r="A362" s="2">
        <v>41883</v>
      </c>
      <c r="B362" s="2" t="str">
        <f>TEXT(Actual[[#This Row],[Month]],"mmm yyyy")</f>
        <v>Sep 2014</v>
      </c>
      <c r="C362" s="2" t="str">
        <f>TEXT(Actual[[#This Row],[Month]],"yyyy")</f>
        <v>2014</v>
      </c>
      <c r="D362" t="s">
        <v>28</v>
      </c>
      <c r="E362" t="s">
        <v>38</v>
      </c>
      <c r="F362">
        <v>2660.0594999999998</v>
      </c>
      <c r="G362" s="2"/>
    </row>
    <row r="363" spans="1:7" x14ac:dyDescent="0.25">
      <c r="A363" s="2">
        <v>41883</v>
      </c>
      <c r="B363" s="2" t="str">
        <f>TEXT(Actual[[#This Row],[Month]],"mmm yyyy")</f>
        <v>Sep 2014</v>
      </c>
      <c r="C363" s="2" t="str">
        <f>TEXT(Actual[[#This Row],[Month]],"yyyy")</f>
        <v>2014</v>
      </c>
      <c r="D363" t="s">
        <v>28</v>
      </c>
      <c r="E363" t="s">
        <v>39</v>
      </c>
      <c r="F363">
        <v>791.92050000000006</v>
      </c>
      <c r="G363" s="2"/>
    </row>
    <row r="364" spans="1:7" x14ac:dyDescent="0.25">
      <c r="A364" s="2">
        <v>41883</v>
      </c>
      <c r="B364" s="2" t="str">
        <f>TEXT(Actual[[#This Row],[Month]],"mmm yyyy")</f>
        <v>Sep 2014</v>
      </c>
      <c r="C364" s="2" t="str">
        <f>TEXT(Actual[[#This Row],[Month]],"yyyy")</f>
        <v>2014</v>
      </c>
      <c r="D364" t="s">
        <v>28</v>
      </c>
      <c r="E364" t="s">
        <v>40</v>
      </c>
      <c r="F364">
        <v>598.75200000000007</v>
      </c>
      <c r="G364" s="2"/>
    </row>
    <row r="365" spans="1:7" x14ac:dyDescent="0.25">
      <c r="A365" s="2">
        <v>41913</v>
      </c>
      <c r="B365" s="2" t="str">
        <f>TEXT(Actual[[#This Row],[Month]],"mmm yyyy")</f>
        <v>Oct 2014</v>
      </c>
      <c r="C365" s="2" t="str">
        <f>TEXT(Actual[[#This Row],[Month]],"yyyy")</f>
        <v>2014</v>
      </c>
      <c r="D365" t="s">
        <v>28</v>
      </c>
      <c r="E365" t="s">
        <v>29</v>
      </c>
      <c r="F365">
        <v>2162.6639999999998</v>
      </c>
      <c r="G365" s="2"/>
    </row>
    <row r="366" spans="1:7" x14ac:dyDescent="0.25">
      <c r="A366" s="2">
        <v>41913</v>
      </c>
      <c r="B366" s="2" t="str">
        <f>TEXT(Actual[[#This Row],[Month]],"mmm yyyy")</f>
        <v>Oct 2014</v>
      </c>
      <c r="C366" s="2" t="str">
        <f>TEXT(Actual[[#This Row],[Month]],"yyyy")</f>
        <v>2014</v>
      </c>
      <c r="D366" t="s">
        <v>28</v>
      </c>
      <c r="E366" t="s">
        <v>30</v>
      </c>
      <c r="F366">
        <v>1372.4759999999999</v>
      </c>
      <c r="G366" s="2"/>
    </row>
    <row r="367" spans="1:7" x14ac:dyDescent="0.25">
      <c r="A367" s="2">
        <v>41913</v>
      </c>
      <c r="B367" s="2" t="str">
        <f>TEXT(Actual[[#This Row],[Month]],"mmm yyyy")</f>
        <v>Oct 2014</v>
      </c>
      <c r="C367" s="2" t="str">
        <f>TEXT(Actual[[#This Row],[Month]],"yyyy")</f>
        <v>2014</v>
      </c>
      <c r="D367" t="s">
        <v>28</v>
      </c>
      <c r="E367" t="s">
        <v>31</v>
      </c>
      <c r="F367">
        <v>1397.088</v>
      </c>
      <c r="G367" s="2"/>
    </row>
    <row r="368" spans="1:7" x14ac:dyDescent="0.25">
      <c r="A368" s="2">
        <v>41913</v>
      </c>
      <c r="B368" s="2" t="str">
        <f>TEXT(Actual[[#This Row],[Month]],"mmm yyyy")</f>
        <v>Oct 2014</v>
      </c>
      <c r="C368" s="2" t="str">
        <f>TEXT(Actual[[#This Row],[Month]],"yyyy")</f>
        <v>2014</v>
      </c>
      <c r="D368" t="s">
        <v>28</v>
      </c>
      <c r="E368" t="s">
        <v>32</v>
      </c>
      <c r="F368">
        <v>982.80000000000007</v>
      </c>
      <c r="G368" s="2"/>
    </row>
    <row r="369" spans="1:7" x14ac:dyDescent="0.25">
      <c r="A369" s="2">
        <v>41913</v>
      </c>
      <c r="B369" s="2" t="str">
        <f>TEXT(Actual[[#This Row],[Month]],"mmm yyyy")</f>
        <v>Oct 2014</v>
      </c>
      <c r="C369" s="2" t="str">
        <f>TEXT(Actual[[#This Row],[Month]],"yyyy")</f>
        <v>2014</v>
      </c>
      <c r="D369" t="s">
        <v>28</v>
      </c>
      <c r="E369" t="s">
        <v>33</v>
      </c>
      <c r="F369">
        <v>3517.6680000000001</v>
      </c>
      <c r="G369" s="2"/>
    </row>
    <row r="370" spans="1:7" x14ac:dyDescent="0.25">
      <c r="A370" s="2">
        <v>41913</v>
      </c>
      <c r="B370" s="2" t="str">
        <f>TEXT(Actual[[#This Row],[Month]],"mmm yyyy")</f>
        <v>Oct 2014</v>
      </c>
      <c r="C370" s="2" t="str">
        <f>TEXT(Actual[[#This Row],[Month]],"yyyy")</f>
        <v>2014</v>
      </c>
      <c r="D370" t="s">
        <v>28</v>
      </c>
      <c r="E370" t="s">
        <v>34</v>
      </c>
      <c r="F370">
        <v>211.512</v>
      </c>
      <c r="G370" s="2"/>
    </row>
    <row r="371" spans="1:7" x14ac:dyDescent="0.25">
      <c r="A371" s="2">
        <v>41913</v>
      </c>
      <c r="B371" s="2" t="str">
        <f>TEXT(Actual[[#This Row],[Month]],"mmm yyyy")</f>
        <v>Oct 2014</v>
      </c>
      <c r="C371" s="2" t="str">
        <f>TEXT(Actual[[#This Row],[Month]],"yyyy")</f>
        <v>2014</v>
      </c>
      <c r="D371" t="s">
        <v>28</v>
      </c>
      <c r="E371" t="s">
        <v>35</v>
      </c>
      <c r="F371">
        <v>2369.7554999999998</v>
      </c>
      <c r="G371" s="2"/>
    </row>
    <row r="372" spans="1:7" x14ac:dyDescent="0.25">
      <c r="A372" s="2">
        <v>41913</v>
      </c>
      <c r="B372" s="2" t="str">
        <f>TEXT(Actual[[#This Row],[Month]],"mmm yyyy")</f>
        <v>Oct 2014</v>
      </c>
      <c r="C372" s="2" t="str">
        <f>TEXT(Actual[[#This Row],[Month]],"yyyy")</f>
        <v>2014</v>
      </c>
      <c r="D372" t="s">
        <v>28</v>
      </c>
      <c r="E372" t="s">
        <v>87</v>
      </c>
      <c r="F372">
        <v>2906.442</v>
      </c>
      <c r="G372" s="2"/>
    </row>
    <row r="373" spans="1:7" x14ac:dyDescent="0.25">
      <c r="A373" s="2">
        <v>41913</v>
      </c>
      <c r="B373" s="2" t="str">
        <f>TEXT(Actual[[#This Row],[Month]],"mmm yyyy")</f>
        <v>Oct 2014</v>
      </c>
      <c r="C373" s="2" t="str">
        <f>TEXT(Actual[[#This Row],[Month]],"yyyy")</f>
        <v>2014</v>
      </c>
      <c r="D373" t="s">
        <v>28</v>
      </c>
      <c r="E373" t="s">
        <v>36</v>
      </c>
      <c r="F373">
        <v>1570.5165000000002</v>
      </c>
      <c r="G373" s="2"/>
    </row>
    <row r="374" spans="1:7" x14ac:dyDescent="0.25">
      <c r="A374" s="2">
        <v>41913</v>
      </c>
      <c r="B374" s="2" t="str">
        <f>TEXT(Actual[[#This Row],[Month]],"mmm yyyy")</f>
        <v>Oct 2014</v>
      </c>
      <c r="C374" s="2" t="str">
        <f>TEXT(Actual[[#This Row],[Month]],"yyyy")</f>
        <v>2014</v>
      </c>
      <c r="D374" t="s">
        <v>28</v>
      </c>
      <c r="E374" t="s">
        <v>37</v>
      </c>
      <c r="F374">
        <v>1539.7200000000003</v>
      </c>
      <c r="G374" s="2"/>
    </row>
    <row r="375" spans="1:7" x14ac:dyDescent="0.25">
      <c r="A375" s="2">
        <v>41913</v>
      </c>
      <c r="B375" s="2" t="str">
        <f>TEXT(Actual[[#This Row],[Month]],"mmm yyyy")</f>
        <v>Oct 2014</v>
      </c>
      <c r="C375" s="2" t="str">
        <f>TEXT(Actual[[#This Row],[Month]],"yyyy")</f>
        <v>2014</v>
      </c>
      <c r="D375" t="s">
        <v>28</v>
      </c>
      <c r="E375" t="s">
        <v>38</v>
      </c>
      <c r="F375">
        <v>1346.8035000000002</v>
      </c>
      <c r="G375" s="2"/>
    </row>
    <row r="376" spans="1:7" x14ac:dyDescent="0.25">
      <c r="A376" s="2">
        <v>41913</v>
      </c>
      <c r="B376" s="2" t="str">
        <f>TEXT(Actual[[#This Row],[Month]],"mmm yyyy")</f>
        <v>Oct 2014</v>
      </c>
      <c r="C376" s="2" t="str">
        <f>TEXT(Actual[[#This Row],[Month]],"yyyy")</f>
        <v>2014</v>
      </c>
      <c r="D376" t="s">
        <v>28</v>
      </c>
      <c r="E376" t="s">
        <v>40</v>
      </c>
      <c r="F376">
        <v>2336.4809999999998</v>
      </c>
      <c r="G376" s="2"/>
    </row>
    <row r="377" spans="1:7" x14ac:dyDescent="0.25">
      <c r="A377" s="2">
        <v>41944</v>
      </c>
      <c r="B377" s="2" t="str">
        <f>TEXT(Actual[[#This Row],[Month]],"mmm yyyy")</f>
        <v>Nov 2014</v>
      </c>
      <c r="C377" s="2" t="str">
        <f>TEXT(Actual[[#This Row],[Month]],"yyyy")</f>
        <v>2014</v>
      </c>
      <c r="D377" t="s">
        <v>28</v>
      </c>
      <c r="E377" t="s">
        <v>29</v>
      </c>
      <c r="F377">
        <v>318.61200000000002</v>
      </c>
      <c r="G377" s="2"/>
    </row>
    <row r="378" spans="1:7" x14ac:dyDescent="0.25">
      <c r="A378" s="2">
        <v>41944</v>
      </c>
      <c r="B378" s="2" t="str">
        <f>TEXT(Actual[[#This Row],[Month]],"mmm yyyy")</f>
        <v>Nov 2014</v>
      </c>
      <c r="C378" s="2" t="str">
        <f>TEXT(Actual[[#This Row],[Month]],"yyyy")</f>
        <v>2014</v>
      </c>
      <c r="D378" t="s">
        <v>28</v>
      </c>
      <c r="E378" t="s">
        <v>30</v>
      </c>
      <c r="F378">
        <v>219.16649999999998</v>
      </c>
      <c r="G378" s="2"/>
    </row>
    <row r="379" spans="1:7" x14ac:dyDescent="0.25">
      <c r="A379" s="2">
        <v>41944</v>
      </c>
      <c r="B379" s="2" t="str">
        <f>TEXT(Actual[[#This Row],[Month]],"mmm yyyy")</f>
        <v>Nov 2014</v>
      </c>
      <c r="C379" s="2" t="str">
        <f>TEXT(Actual[[#This Row],[Month]],"yyyy")</f>
        <v>2014</v>
      </c>
      <c r="D379" t="s">
        <v>28</v>
      </c>
      <c r="E379" t="s">
        <v>31</v>
      </c>
      <c r="F379">
        <v>1781.2305000000001</v>
      </c>
      <c r="G379" s="2"/>
    </row>
    <row r="380" spans="1:7" x14ac:dyDescent="0.25">
      <c r="A380" s="2">
        <v>41944</v>
      </c>
      <c r="B380" s="2" t="str">
        <f>TEXT(Actual[[#This Row],[Month]],"mmm yyyy")</f>
        <v>Nov 2014</v>
      </c>
      <c r="C380" s="2" t="str">
        <f>TEXT(Actual[[#This Row],[Month]],"yyyy")</f>
        <v>2014</v>
      </c>
      <c r="D380" t="s">
        <v>28</v>
      </c>
      <c r="E380" t="s">
        <v>33</v>
      </c>
      <c r="F380">
        <v>820.91100000000006</v>
      </c>
      <c r="G380" s="2"/>
    </row>
    <row r="381" spans="1:7" x14ac:dyDescent="0.25">
      <c r="A381" s="2">
        <v>41944</v>
      </c>
      <c r="B381" s="2" t="str">
        <f>TEXT(Actual[[#This Row],[Month]],"mmm yyyy")</f>
        <v>Nov 2014</v>
      </c>
      <c r="C381" s="2" t="str">
        <f>TEXT(Actual[[#This Row],[Month]],"yyyy")</f>
        <v>2014</v>
      </c>
      <c r="D381" t="s">
        <v>28</v>
      </c>
      <c r="E381" t="s">
        <v>34</v>
      </c>
      <c r="F381">
        <v>1157.373</v>
      </c>
      <c r="G381" s="2"/>
    </row>
    <row r="382" spans="1:7" x14ac:dyDescent="0.25">
      <c r="A382" s="2">
        <v>41944</v>
      </c>
      <c r="B382" s="2" t="str">
        <f>TEXT(Actual[[#This Row],[Month]],"mmm yyyy")</f>
        <v>Nov 2014</v>
      </c>
      <c r="C382" s="2" t="str">
        <f>TEXT(Actual[[#This Row],[Month]],"yyyy")</f>
        <v>2014</v>
      </c>
      <c r="D382" t="s">
        <v>28</v>
      </c>
      <c r="E382" t="s">
        <v>35</v>
      </c>
      <c r="F382">
        <v>3395.1855000000005</v>
      </c>
      <c r="G382" s="2"/>
    </row>
    <row r="383" spans="1:7" x14ac:dyDescent="0.25">
      <c r="A383" s="2">
        <v>41944</v>
      </c>
      <c r="B383" s="2" t="str">
        <f>TEXT(Actual[[#This Row],[Month]],"mmm yyyy")</f>
        <v>Nov 2014</v>
      </c>
      <c r="C383" s="2" t="str">
        <f>TEXT(Actual[[#This Row],[Month]],"yyyy")</f>
        <v>2014</v>
      </c>
      <c r="D383" t="s">
        <v>28</v>
      </c>
      <c r="E383" t="s">
        <v>87</v>
      </c>
      <c r="F383">
        <v>8380.0709999999999</v>
      </c>
      <c r="G383" s="2"/>
    </row>
    <row r="384" spans="1:7" x14ac:dyDescent="0.25">
      <c r="A384" s="2">
        <v>41944</v>
      </c>
      <c r="B384" s="2" t="str">
        <f>TEXT(Actual[[#This Row],[Month]],"mmm yyyy")</f>
        <v>Nov 2014</v>
      </c>
      <c r="C384" s="2" t="str">
        <f>TEXT(Actual[[#This Row],[Month]],"yyyy")</f>
        <v>2014</v>
      </c>
      <c r="D384" t="s">
        <v>28</v>
      </c>
      <c r="E384" t="s">
        <v>36</v>
      </c>
      <c r="F384">
        <v>1319.787</v>
      </c>
      <c r="G384" s="2"/>
    </row>
    <row r="385" spans="1:7" x14ac:dyDescent="0.25">
      <c r="A385" s="2">
        <v>41944</v>
      </c>
      <c r="B385" s="2" t="str">
        <f>TEXT(Actual[[#This Row],[Month]],"mmm yyyy")</f>
        <v>Nov 2014</v>
      </c>
      <c r="C385" s="2" t="str">
        <f>TEXT(Actual[[#This Row],[Month]],"yyyy")</f>
        <v>2014</v>
      </c>
      <c r="D385" t="s">
        <v>28</v>
      </c>
      <c r="E385" t="s">
        <v>37</v>
      </c>
      <c r="F385">
        <v>4929.4980000000005</v>
      </c>
      <c r="G385" s="2"/>
    </row>
    <row r="386" spans="1:7" x14ac:dyDescent="0.25">
      <c r="A386" s="2">
        <v>41944</v>
      </c>
      <c r="B386" s="2" t="str">
        <f>TEXT(Actual[[#This Row],[Month]],"mmm yyyy")</f>
        <v>Nov 2014</v>
      </c>
      <c r="C386" s="2" t="str">
        <f>TEXT(Actual[[#This Row],[Month]],"yyyy")</f>
        <v>2014</v>
      </c>
      <c r="D386" t="s">
        <v>28</v>
      </c>
      <c r="E386" t="s">
        <v>38</v>
      </c>
      <c r="F386">
        <v>1122.4290000000001</v>
      </c>
      <c r="G386" s="2"/>
    </row>
    <row r="387" spans="1:7" x14ac:dyDescent="0.25">
      <c r="A387" s="2">
        <v>41944</v>
      </c>
      <c r="B387" s="2" t="str">
        <f>TEXT(Actual[[#This Row],[Month]],"mmm yyyy")</f>
        <v>Nov 2014</v>
      </c>
      <c r="C387" s="2" t="str">
        <f>TEXT(Actual[[#This Row],[Month]],"yyyy")</f>
        <v>2014</v>
      </c>
      <c r="D387" t="s">
        <v>28</v>
      </c>
      <c r="E387" t="s">
        <v>39</v>
      </c>
      <c r="F387">
        <v>6661.567500000001</v>
      </c>
      <c r="G387" s="2"/>
    </row>
    <row r="388" spans="1:7" x14ac:dyDescent="0.25">
      <c r="A388" s="2">
        <v>41944</v>
      </c>
      <c r="B388" s="2" t="str">
        <f>TEXT(Actual[[#This Row],[Month]],"mmm yyyy")</f>
        <v>Nov 2014</v>
      </c>
      <c r="C388" s="2" t="str">
        <f>TEXT(Actual[[#This Row],[Month]],"yyyy")</f>
        <v>2014</v>
      </c>
      <c r="D388" t="s">
        <v>28</v>
      </c>
      <c r="E388" t="s">
        <v>40</v>
      </c>
      <c r="F388">
        <v>513.91200000000003</v>
      </c>
      <c r="G388" s="2"/>
    </row>
    <row r="389" spans="1:7" x14ac:dyDescent="0.25">
      <c r="A389" s="2">
        <v>41974</v>
      </c>
      <c r="B389" s="2" t="str">
        <f>TEXT(Actual[[#This Row],[Month]],"mmm yyyy")</f>
        <v>Dec 2014</v>
      </c>
      <c r="C389" s="2" t="str">
        <f>TEXT(Actual[[#This Row],[Month]],"yyyy")</f>
        <v>2014</v>
      </c>
      <c r="D389" t="s">
        <v>28</v>
      </c>
      <c r="E389" t="s">
        <v>29</v>
      </c>
      <c r="F389">
        <v>370.8075</v>
      </c>
      <c r="G389" s="2"/>
    </row>
    <row r="390" spans="1:7" x14ac:dyDescent="0.25">
      <c r="A390" s="2">
        <v>41974</v>
      </c>
      <c r="B390" s="2" t="str">
        <f>TEXT(Actual[[#This Row],[Month]],"mmm yyyy")</f>
        <v>Dec 2014</v>
      </c>
      <c r="C390" s="2" t="str">
        <f>TEXT(Actual[[#This Row],[Month]],"yyyy")</f>
        <v>2014</v>
      </c>
      <c r="D390" t="s">
        <v>28</v>
      </c>
      <c r="E390" t="s">
        <v>30</v>
      </c>
      <c r="F390">
        <v>5689.1940000000004</v>
      </c>
      <c r="G390" s="2"/>
    </row>
    <row r="391" spans="1:7" x14ac:dyDescent="0.25">
      <c r="A391" s="2">
        <v>41974</v>
      </c>
      <c r="B391" s="2" t="str">
        <f>TEXT(Actual[[#This Row],[Month]],"mmm yyyy")</f>
        <v>Dec 2014</v>
      </c>
      <c r="C391" s="2" t="str">
        <f>TEXT(Actual[[#This Row],[Month]],"yyyy")</f>
        <v>2014</v>
      </c>
      <c r="D391" t="s">
        <v>28</v>
      </c>
      <c r="E391" t="s">
        <v>32</v>
      </c>
      <c r="F391">
        <v>268.8</v>
      </c>
      <c r="G391" s="2"/>
    </row>
    <row r="392" spans="1:7" x14ac:dyDescent="0.25">
      <c r="A392" s="2">
        <v>41974</v>
      </c>
      <c r="B392" s="2" t="str">
        <f>TEXT(Actual[[#This Row],[Month]],"mmm yyyy")</f>
        <v>Dec 2014</v>
      </c>
      <c r="C392" s="2" t="str">
        <f>TEXT(Actual[[#This Row],[Month]],"yyyy")</f>
        <v>2014</v>
      </c>
      <c r="D392" t="s">
        <v>28</v>
      </c>
      <c r="E392" t="s">
        <v>33</v>
      </c>
      <c r="F392">
        <v>351.38249999999999</v>
      </c>
      <c r="G392" s="2"/>
    </row>
    <row r="393" spans="1:7" x14ac:dyDescent="0.25">
      <c r="A393" s="2">
        <v>41974</v>
      </c>
      <c r="B393" s="2" t="str">
        <f>TEXT(Actual[[#This Row],[Month]],"mmm yyyy")</f>
        <v>Dec 2014</v>
      </c>
      <c r="C393" s="2" t="str">
        <f>TEXT(Actual[[#This Row],[Month]],"yyyy")</f>
        <v>2014</v>
      </c>
      <c r="D393" t="s">
        <v>28</v>
      </c>
      <c r="E393" t="s">
        <v>34</v>
      </c>
      <c r="F393">
        <v>4110.75</v>
      </c>
      <c r="G393" s="2"/>
    </row>
    <row r="394" spans="1:7" x14ac:dyDescent="0.25">
      <c r="A394" s="2">
        <v>41974</v>
      </c>
      <c r="B394" s="2" t="str">
        <f>TEXT(Actual[[#This Row],[Month]],"mmm yyyy")</f>
        <v>Dec 2014</v>
      </c>
      <c r="C394" s="2" t="str">
        <f>TEXT(Actual[[#This Row],[Month]],"yyyy")</f>
        <v>2014</v>
      </c>
      <c r="D394" t="s">
        <v>28</v>
      </c>
      <c r="E394" t="s">
        <v>35</v>
      </c>
      <c r="F394">
        <v>1896.048</v>
      </c>
      <c r="G394" s="2"/>
    </row>
    <row r="395" spans="1:7" x14ac:dyDescent="0.25">
      <c r="A395" s="2">
        <v>41974</v>
      </c>
      <c r="B395" s="2" t="str">
        <f>TEXT(Actual[[#This Row],[Month]],"mmm yyyy")</f>
        <v>Dec 2014</v>
      </c>
      <c r="C395" s="2" t="str">
        <f>TEXT(Actual[[#This Row],[Month]],"yyyy")</f>
        <v>2014</v>
      </c>
      <c r="D395" t="s">
        <v>28</v>
      </c>
      <c r="E395" t="s">
        <v>87</v>
      </c>
      <c r="F395">
        <v>3031.3920000000003</v>
      </c>
      <c r="G395" s="2"/>
    </row>
    <row r="396" spans="1:7" x14ac:dyDescent="0.25">
      <c r="A396" s="2">
        <v>41974</v>
      </c>
      <c r="B396" s="2" t="str">
        <f>TEXT(Actual[[#This Row],[Month]],"mmm yyyy")</f>
        <v>Dec 2014</v>
      </c>
      <c r="C396" s="2" t="str">
        <f>TEXT(Actual[[#This Row],[Month]],"yyyy")</f>
        <v>2014</v>
      </c>
      <c r="D396" t="s">
        <v>28</v>
      </c>
      <c r="E396" t="s">
        <v>36</v>
      </c>
      <c r="F396">
        <v>7634.4240000000009</v>
      </c>
      <c r="G396" s="2"/>
    </row>
    <row r="397" spans="1:7" x14ac:dyDescent="0.25">
      <c r="A397" s="2">
        <v>41974</v>
      </c>
      <c r="B397" s="2" t="str">
        <f>TEXT(Actual[[#This Row],[Month]],"mmm yyyy")</f>
        <v>Dec 2014</v>
      </c>
      <c r="C397" s="2" t="str">
        <f>TEXT(Actual[[#This Row],[Month]],"yyyy")</f>
        <v>2014</v>
      </c>
      <c r="D397" t="s">
        <v>28</v>
      </c>
      <c r="E397" t="s">
        <v>37</v>
      </c>
      <c r="F397">
        <v>4389.3885</v>
      </c>
      <c r="G397" s="2"/>
    </row>
    <row r="398" spans="1:7" x14ac:dyDescent="0.25">
      <c r="A398" s="2">
        <v>41974</v>
      </c>
      <c r="B398" s="2" t="str">
        <f>TEXT(Actual[[#This Row],[Month]],"mmm yyyy")</f>
        <v>Dec 2014</v>
      </c>
      <c r="C398" s="2" t="str">
        <f>TEXT(Actual[[#This Row],[Month]],"yyyy")</f>
        <v>2014</v>
      </c>
      <c r="D398" t="s">
        <v>28</v>
      </c>
      <c r="E398" t="s">
        <v>38</v>
      </c>
      <c r="F398">
        <v>1829.9715000000001</v>
      </c>
      <c r="G398" s="2"/>
    </row>
    <row r="399" spans="1:7" x14ac:dyDescent="0.25">
      <c r="A399" s="2">
        <v>41974</v>
      </c>
      <c r="B399" s="2" t="str">
        <f>TEXT(Actual[[#This Row],[Month]],"mmm yyyy")</f>
        <v>Dec 2014</v>
      </c>
      <c r="C399" s="2" t="str">
        <f>TEXT(Actual[[#This Row],[Month]],"yyyy")</f>
        <v>2014</v>
      </c>
      <c r="D399" t="s">
        <v>28</v>
      </c>
      <c r="E399" t="s">
        <v>39</v>
      </c>
      <c r="F399">
        <v>9969.2145</v>
      </c>
      <c r="G399" s="2"/>
    </row>
    <row r="400" spans="1:7" x14ac:dyDescent="0.25">
      <c r="A400" s="2">
        <v>41974</v>
      </c>
      <c r="B400" s="2" t="str">
        <f>TEXT(Actual[[#This Row],[Month]],"mmm yyyy")</f>
        <v>Dec 2014</v>
      </c>
      <c r="C400" s="2" t="str">
        <f>TEXT(Actual[[#This Row],[Month]],"yyyy")</f>
        <v>2014</v>
      </c>
      <c r="D400" t="s">
        <v>28</v>
      </c>
      <c r="E400" t="s">
        <v>40</v>
      </c>
      <c r="F400">
        <v>1156.9634999999998</v>
      </c>
      <c r="G400" s="2"/>
    </row>
    <row r="401" spans="1:7" x14ac:dyDescent="0.25">
      <c r="A401" s="2">
        <v>41640</v>
      </c>
      <c r="B401" s="2" t="str">
        <f>TEXT(Actual[[#This Row],[Month]],"mmm yyyy")</f>
        <v>Jan 2014</v>
      </c>
      <c r="C401" s="2" t="str">
        <f>TEXT(Actual[[#This Row],[Month]],"yyyy")</f>
        <v>2014</v>
      </c>
      <c r="D401" t="s">
        <v>41</v>
      </c>
      <c r="E401" t="s">
        <v>42</v>
      </c>
      <c r="F401" s="15">
        <v>3701.4983000000002</v>
      </c>
      <c r="G401" s="2"/>
    </row>
    <row r="402" spans="1:7" x14ac:dyDescent="0.25">
      <c r="A402" s="2">
        <v>41640</v>
      </c>
      <c r="B402" s="2" t="str">
        <f>TEXT(Actual[[#This Row],[Month]],"mmm yyyy")</f>
        <v>Jan 2014</v>
      </c>
      <c r="C402" s="2" t="str">
        <f>TEXT(Actual[[#This Row],[Month]],"yyyy")</f>
        <v>2014</v>
      </c>
      <c r="D402" t="s">
        <v>41</v>
      </c>
      <c r="E402" t="s">
        <v>43</v>
      </c>
      <c r="F402" s="15">
        <v>4661.5048999999999</v>
      </c>
      <c r="G402" s="2"/>
    </row>
    <row r="403" spans="1:7" x14ac:dyDescent="0.25">
      <c r="A403" s="2">
        <v>41640</v>
      </c>
      <c r="B403" s="2" t="str">
        <f>TEXT(Actual[[#This Row],[Month]],"mmm yyyy")</f>
        <v>Jan 2014</v>
      </c>
      <c r="C403" s="2" t="str">
        <f>TEXT(Actual[[#This Row],[Month]],"yyyy")</f>
        <v>2014</v>
      </c>
      <c r="D403" t="s">
        <v>41</v>
      </c>
      <c r="E403" t="s">
        <v>44</v>
      </c>
      <c r="F403" s="15">
        <v>326.86920000000003</v>
      </c>
      <c r="G403" s="2"/>
    </row>
    <row r="404" spans="1:7" x14ac:dyDescent="0.25">
      <c r="A404" s="2">
        <v>41640</v>
      </c>
      <c r="B404" s="2" t="str">
        <f>TEXT(Actual[[#This Row],[Month]],"mmm yyyy")</f>
        <v>Jan 2014</v>
      </c>
      <c r="C404" s="2" t="str">
        <f>TEXT(Actual[[#This Row],[Month]],"yyyy")</f>
        <v>2014</v>
      </c>
      <c r="D404" t="s">
        <v>41</v>
      </c>
      <c r="E404" t="s">
        <v>45</v>
      </c>
      <c r="F404" s="15">
        <v>483.05530000000005</v>
      </c>
      <c r="G404" s="2"/>
    </row>
    <row r="405" spans="1:7" x14ac:dyDescent="0.25">
      <c r="A405" s="2">
        <v>41640</v>
      </c>
      <c r="B405" s="2" t="str">
        <f>TEXT(Actual[[#This Row],[Month]],"mmm yyyy")</f>
        <v>Jan 2014</v>
      </c>
      <c r="C405" s="2" t="str">
        <f>TEXT(Actual[[#This Row],[Month]],"yyyy")</f>
        <v>2014</v>
      </c>
      <c r="D405" t="s">
        <v>41</v>
      </c>
      <c r="E405" t="s">
        <v>46</v>
      </c>
      <c r="F405" s="15">
        <v>2714.7757999999999</v>
      </c>
      <c r="G405" s="2"/>
    </row>
    <row r="406" spans="1:7" x14ac:dyDescent="0.25">
      <c r="A406" s="2">
        <v>41640</v>
      </c>
      <c r="B406" s="2" t="str">
        <f>TEXT(Actual[[#This Row],[Month]],"mmm yyyy")</f>
        <v>Jan 2014</v>
      </c>
      <c r="C406" s="2" t="str">
        <f>TEXT(Actual[[#This Row],[Month]],"yyyy")</f>
        <v>2014</v>
      </c>
      <c r="D406" t="s">
        <v>41</v>
      </c>
      <c r="E406" t="s">
        <v>47</v>
      </c>
      <c r="F406" s="15">
        <v>1936.2978000000003</v>
      </c>
      <c r="G406" s="2"/>
    </row>
    <row r="407" spans="1:7" x14ac:dyDescent="0.25">
      <c r="A407" s="2">
        <v>41640</v>
      </c>
      <c r="B407" s="2" t="str">
        <f>TEXT(Actual[[#This Row],[Month]],"mmm yyyy")</f>
        <v>Jan 2014</v>
      </c>
      <c r="C407" s="2" t="str">
        <f>TEXT(Actual[[#This Row],[Month]],"yyyy")</f>
        <v>2014</v>
      </c>
      <c r="D407" t="s">
        <v>41</v>
      </c>
      <c r="E407" t="s">
        <v>48</v>
      </c>
      <c r="F407" s="15">
        <v>1405.6313</v>
      </c>
      <c r="G407" s="2"/>
    </row>
    <row r="408" spans="1:7" x14ac:dyDescent="0.25">
      <c r="A408" s="2">
        <v>41640</v>
      </c>
      <c r="B408" s="2" t="str">
        <f>TEXT(Actual[[#This Row],[Month]],"mmm yyyy")</f>
        <v>Jan 2014</v>
      </c>
      <c r="C408" s="2" t="str">
        <f>TEXT(Actual[[#This Row],[Month]],"yyyy")</f>
        <v>2014</v>
      </c>
      <c r="D408" t="s">
        <v>41</v>
      </c>
      <c r="E408" t="s">
        <v>49</v>
      </c>
      <c r="F408" s="15">
        <v>467.2176</v>
      </c>
      <c r="G408" s="2"/>
    </row>
    <row r="409" spans="1:7" x14ac:dyDescent="0.25">
      <c r="A409" s="2">
        <v>41640</v>
      </c>
      <c r="B409" s="2" t="str">
        <f>TEXT(Actual[[#This Row],[Month]],"mmm yyyy")</f>
        <v>Jan 2014</v>
      </c>
      <c r="C409" s="2" t="str">
        <f>TEXT(Actual[[#This Row],[Month]],"yyyy")</f>
        <v>2014</v>
      </c>
      <c r="D409" t="s">
        <v>41</v>
      </c>
      <c r="E409" t="s">
        <v>50</v>
      </c>
      <c r="F409" s="15">
        <v>9042.9561000000012</v>
      </c>
      <c r="G409" s="2"/>
    </row>
    <row r="410" spans="1:7" x14ac:dyDescent="0.25">
      <c r="A410" s="2">
        <v>41671</v>
      </c>
      <c r="B410" s="2" t="str">
        <f>TEXT(Actual[[#This Row],[Month]],"mmm yyyy")</f>
        <v>Feb 2014</v>
      </c>
      <c r="C410" s="2" t="str">
        <f>TEXT(Actual[[#This Row],[Month]],"yyyy")</f>
        <v>2014</v>
      </c>
      <c r="D410" t="s">
        <v>41</v>
      </c>
      <c r="E410" t="s">
        <v>42</v>
      </c>
      <c r="F410">
        <v>3303.6390000000001</v>
      </c>
      <c r="G410" s="2"/>
    </row>
    <row r="411" spans="1:7" x14ac:dyDescent="0.25">
      <c r="A411" s="2">
        <v>41671</v>
      </c>
      <c r="B411" s="2" t="str">
        <f>TEXT(Actual[[#This Row],[Month]],"mmm yyyy")</f>
        <v>Feb 2014</v>
      </c>
      <c r="C411" s="2" t="str">
        <f>TEXT(Actual[[#This Row],[Month]],"yyyy")</f>
        <v>2014</v>
      </c>
      <c r="D411" t="s">
        <v>41</v>
      </c>
      <c r="E411" t="s">
        <v>43</v>
      </c>
      <c r="F411">
        <v>166.14</v>
      </c>
      <c r="G411" s="2"/>
    </row>
    <row r="412" spans="1:7" x14ac:dyDescent="0.25">
      <c r="A412" s="2">
        <v>41671</v>
      </c>
      <c r="B412" s="2" t="str">
        <f>TEXT(Actual[[#This Row],[Month]],"mmm yyyy")</f>
        <v>Feb 2014</v>
      </c>
      <c r="C412" s="2" t="str">
        <f>TEXT(Actual[[#This Row],[Month]],"yyyy")</f>
        <v>2014</v>
      </c>
      <c r="D412" t="s">
        <v>41</v>
      </c>
      <c r="E412" t="s">
        <v>44</v>
      </c>
      <c r="F412">
        <v>216.072</v>
      </c>
      <c r="G412" s="2"/>
    </row>
    <row r="413" spans="1:7" x14ac:dyDescent="0.25">
      <c r="A413" s="2">
        <v>41671</v>
      </c>
      <c r="B413" s="2" t="str">
        <f>TEXT(Actual[[#This Row],[Month]],"mmm yyyy")</f>
        <v>Feb 2014</v>
      </c>
      <c r="C413" s="2" t="str">
        <f>TEXT(Actual[[#This Row],[Month]],"yyyy")</f>
        <v>2014</v>
      </c>
      <c r="D413" t="s">
        <v>41</v>
      </c>
      <c r="E413" t="s">
        <v>45</v>
      </c>
      <c r="F413">
        <v>2720.7450000000003</v>
      </c>
      <c r="G413" s="2"/>
    </row>
    <row r="414" spans="1:7" x14ac:dyDescent="0.25">
      <c r="A414" s="2">
        <v>41671</v>
      </c>
      <c r="B414" s="2" t="str">
        <f>TEXT(Actual[[#This Row],[Month]],"mmm yyyy")</f>
        <v>Feb 2014</v>
      </c>
      <c r="C414" s="2" t="str">
        <f>TEXT(Actual[[#This Row],[Month]],"yyyy")</f>
        <v>2014</v>
      </c>
      <c r="D414" t="s">
        <v>41</v>
      </c>
      <c r="E414" t="s">
        <v>46</v>
      </c>
      <c r="F414">
        <v>1140.48</v>
      </c>
      <c r="G414" s="2"/>
    </row>
    <row r="415" spans="1:7" x14ac:dyDescent="0.25">
      <c r="A415" s="2">
        <v>41671</v>
      </c>
      <c r="B415" s="2" t="str">
        <f>TEXT(Actual[[#This Row],[Month]],"mmm yyyy")</f>
        <v>Feb 2014</v>
      </c>
      <c r="C415" s="2" t="str">
        <f>TEXT(Actual[[#This Row],[Month]],"yyyy")</f>
        <v>2014</v>
      </c>
      <c r="D415" t="s">
        <v>41</v>
      </c>
      <c r="E415" t="s">
        <v>88</v>
      </c>
      <c r="F415">
        <v>1958.7420000000002</v>
      </c>
      <c r="G415" s="2"/>
    </row>
    <row r="416" spans="1:7" x14ac:dyDescent="0.25">
      <c r="A416" s="2">
        <v>41671</v>
      </c>
      <c r="B416" s="2" t="str">
        <f>TEXT(Actual[[#This Row],[Month]],"mmm yyyy")</f>
        <v>Feb 2014</v>
      </c>
      <c r="C416" s="2" t="str">
        <f>TEXT(Actual[[#This Row],[Month]],"yyyy")</f>
        <v>2014</v>
      </c>
      <c r="D416" t="s">
        <v>41</v>
      </c>
      <c r="E416" t="s">
        <v>47</v>
      </c>
      <c r="F416">
        <v>4322.1329999999998</v>
      </c>
      <c r="G416" s="2"/>
    </row>
    <row r="417" spans="1:7" x14ac:dyDescent="0.25">
      <c r="A417" s="2">
        <v>41671</v>
      </c>
      <c r="B417" s="2" t="str">
        <f>TEXT(Actual[[#This Row],[Month]],"mmm yyyy")</f>
        <v>Feb 2014</v>
      </c>
      <c r="C417" s="2" t="str">
        <f>TEXT(Actual[[#This Row],[Month]],"yyyy")</f>
        <v>2014</v>
      </c>
      <c r="D417" t="s">
        <v>41</v>
      </c>
      <c r="E417" t="s">
        <v>48</v>
      </c>
      <c r="F417">
        <v>2508.2190000000001</v>
      </c>
      <c r="G417" s="2"/>
    </row>
    <row r="418" spans="1:7" x14ac:dyDescent="0.25">
      <c r="A418" s="2">
        <v>41671</v>
      </c>
      <c r="B418" s="2" t="str">
        <f>TEXT(Actual[[#This Row],[Month]],"mmm yyyy")</f>
        <v>Feb 2014</v>
      </c>
      <c r="C418" s="2" t="str">
        <f>TEXT(Actual[[#This Row],[Month]],"yyyy")</f>
        <v>2014</v>
      </c>
      <c r="D418" t="s">
        <v>41</v>
      </c>
      <c r="E418" t="s">
        <v>49</v>
      </c>
      <c r="F418">
        <v>1231.713</v>
      </c>
      <c r="G418" s="2"/>
    </row>
    <row r="419" spans="1:7" x14ac:dyDescent="0.25">
      <c r="A419" s="2">
        <v>41671</v>
      </c>
      <c r="B419" s="2" t="str">
        <f>TEXT(Actual[[#This Row],[Month]],"mmm yyyy")</f>
        <v>Feb 2014</v>
      </c>
      <c r="C419" s="2" t="str">
        <f>TEXT(Actual[[#This Row],[Month]],"yyyy")</f>
        <v>2014</v>
      </c>
      <c r="D419" t="s">
        <v>41</v>
      </c>
      <c r="E419" t="s">
        <v>50</v>
      </c>
      <c r="F419">
        <v>6841.3950000000004</v>
      </c>
      <c r="G419" s="2"/>
    </row>
    <row r="420" spans="1:7" x14ac:dyDescent="0.25">
      <c r="A420" s="2">
        <v>41699</v>
      </c>
      <c r="B420" s="2" t="str">
        <f>TEXT(Actual[[#This Row],[Month]],"mmm yyyy")</f>
        <v>Mar 2014</v>
      </c>
      <c r="C420" s="2" t="str">
        <f>TEXT(Actual[[#This Row],[Month]],"yyyy")</f>
        <v>2014</v>
      </c>
      <c r="D420" t="s">
        <v>41</v>
      </c>
      <c r="E420" t="s">
        <v>42</v>
      </c>
      <c r="F420">
        <v>8732.1350000000002</v>
      </c>
      <c r="G420" s="2"/>
    </row>
    <row r="421" spans="1:7" x14ac:dyDescent="0.25">
      <c r="A421" s="2">
        <v>41699</v>
      </c>
      <c r="B421" s="2" t="str">
        <f>TEXT(Actual[[#This Row],[Month]],"mmm yyyy")</f>
        <v>Mar 2014</v>
      </c>
      <c r="C421" s="2" t="str">
        <f>TEXT(Actual[[#This Row],[Month]],"yyyy")</f>
        <v>2014</v>
      </c>
      <c r="D421" t="s">
        <v>41</v>
      </c>
      <c r="E421" t="s">
        <v>43</v>
      </c>
      <c r="F421">
        <v>2181.6949999999997</v>
      </c>
      <c r="G421" s="2"/>
    </row>
    <row r="422" spans="1:7" x14ac:dyDescent="0.25">
      <c r="A422" s="2">
        <v>41699</v>
      </c>
      <c r="B422" s="2" t="str">
        <f>TEXT(Actual[[#This Row],[Month]],"mmm yyyy")</f>
        <v>Mar 2014</v>
      </c>
      <c r="C422" s="2" t="str">
        <f>TEXT(Actual[[#This Row],[Month]],"yyyy")</f>
        <v>2014</v>
      </c>
      <c r="D422" t="s">
        <v>41</v>
      </c>
      <c r="E422" t="s">
        <v>44</v>
      </c>
      <c r="F422">
        <v>77.808999999999997</v>
      </c>
      <c r="G422" s="2"/>
    </row>
    <row r="423" spans="1:7" x14ac:dyDescent="0.25">
      <c r="A423" s="2">
        <v>41699</v>
      </c>
      <c r="B423" s="2" t="str">
        <f>TEXT(Actual[[#This Row],[Month]],"mmm yyyy")</f>
        <v>Mar 2014</v>
      </c>
      <c r="C423" s="2" t="str">
        <f>TEXT(Actual[[#This Row],[Month]],"yyyy")</f>
        <v>2014</v>
      </c>
      <c r="D423" t="s">
        <v>41</v>
      </c>
      <c r="E423" t="s">
        <v>45</v>
      </c>
      <c r="F423">
        <v>1239.9375</v>
      </c>
      <c r="G423" s="2"/>
    </row>
    <row r="424" spans="1:7" x14ac:dyDescent="0.25">
      <c r="A424" s="2">
        <v>41699</v>
      </c>
      <c r="B424" s="2" t="str">
        <f>TEXT(Actual[[#This Row],[Month]],"mmm yyyy")</f>
        <v>Mar 2014</v>
      </c>
      <c r="C424" s="2" t="str">
        <f>TEXT(Actual[[#This Row],[Month]],"yyyy")</f>
        <v>2014</v>
      </c>
      <c r="D424" t="s">
        <v>41</v>
      </c>
      <c r="E424" t="s">
        <v>46</v>
      </c>
      <c r="F424">
        <v>4182.2550000000001</v>
      </c>
      <c r="G424" s="2"/>
    </row>
    <row r="425" spans="1:7" x14ac:dyDescent="0.25">
      <c r="A425" s="2">
        <v>41699</v>
      </c>
      <c r="B425" s="2" t="str">
        <f>TEXT(Actual[[#This Row],[Month]],"mmm yyyy")</f>
        <v>Mar 2014</v>
      </c>
      <c r="C425" s="2" t="str">
        <f>TEXT(Actual[[#This Row],[Month]],"yyyy")</f>
        <v>2014</v>
      </c>
      <c r="D425" t="s">
        <v>41</v>
      </c>
      <c r="E425" t="s">
        <v>47</v>
      </c>
      <c r="F425">
        <v>2521.9925000000003</v>
      </c>
      <c r="G425" s="2"/>
    </row>
    <row r="426" spans="1:7" x14ac:dyDescent="0.25">
      <c r="A426" s="2">
        <v>41699</v>
      </c>
      <c r="B426" s="2" t="str">
        <f>TEXT(Actual[[#This Row],[Month]],"mmm yyyy")</f>
        <v>Mar 2014</v>
      </c>
      <c r="C426" s="2" t="str">
        <f>TEXT(Actual[[#This Row],[Month]],"yyyy")</f>
        <v>2014</v>
      </c>
      <c r="D426" t="s">
        <v>41</v>
      </c>
      <c r="E426" t="s">
        <v>48</v>
      </c>
      <c r="F426">
        <v>441.25200000000001</v>
      </c>
      <c r="G426" s="2"/>
    </row>
    <row r="427" spans="1:7" x14ac:dyDescent="0.25">
      <c r="A427" s="2">
        <v>41699</v>
      </c>
      <c r="B427" s="2" t="str">
        <f>TEXT(Actual[[#This Row],[Month]],"mmm yyyy")</f>
        <v>Mar 2014</v>
      </c>
      <c r="C427" s="2" t="str">
        <f>TEXT(Actual[[#This Row],[Month]],"yyyy")</f>
        <v>2014</v>
      </c>
      <c r="D427" t="s">
        <v>41</v>
      </c>
      <c r="E427" t="s">
        <v>49</v>
      </c>
      <c r="F427">
        <v>968.60899999999992</v>
      </c>
      <c r="G427" s="2"/>
    </row>
    <row r="428" spans="1:7" x14ac:dyDescent="0.25">
      <c r="A428" s="2">
        <v>41699</v>
      </c>
      <c r="B428" s="2" t="str">
        <f>TEXT(Actual[[#This Row],[Month]],"mmm yyyy")</f>
        <v>Mar 2014</v>
      </c>
      <c r="C428" s="2" t="str">
        <f>TEXT(Actual[[#This Row],[Month]],"yyyy")</f>
        <v>2014</v>
      </c>
      <c r="D428" t="s">
        <v>41</v>
      </c>
      <c r="E428" t="s">
        <v>50</v>
      </c>
      <c r="F428">
        <v>3935.1855</v>
      </c>
      <c r="G428" s="2"/>
    </row>
    <row r="429" spans="1:7" x14ac:dyDescent="0.25">
      <c r="A429" s="2">
        <v>41730</v>
      </c>
      <c r="B429" s="2" t="str">
        <f>TEXT(Actual[[#This Row],[Month]],"mmm yyyy")</f>
        <v>Apr 2014</v>
      </c>
      <c r="C429" s="2" t="str">
        <f>TEXT(Actual[[#This Row],[Month]],"yyyy")</f>
        <v>2014</v>
      </c>
      <c r="D429" t="s">
        <v>41</v>
      </c>
      <c r="E429" t="s">
        <v>42</v>
      </c>
      <c r="F429">
        <v>3368.7540000000004</v>
      </c>
      <c r="G429" s="2"/>
    </row>
    <row r="430" spans="1:7" x14ac:dyDescent="0.25">
      <c r="A430" s="2">
        <v>41730</v>
      </c>
      <c r="B430" s="2" t="str">
        <f>TEXT(Actual[[#This Row],[Month]],"mmm yyyy")</f>
        <v>Apr 2014</v>
      </c>
      <c r="C430" s="2" t="str">
        <f>TEXT(Actual[[#This Row],[Month]],"yyyy")</f>
        <v>2014</v>
      </c>
      <c r="D430" t="s">
        <v>41</v>
      </c>
      <c r="E430" t="s">
        <v>43</v>
      </c>
      <c r="F430">
        <v>2775.8811999999998</v>
      </c>
      <c r="G430" s="2"/>
    </row>
    <row r="431" spans="1:7" x14ac:dyDescent="0.25">
      <c r="A431" s="2">
        <v>41730</v>
      </c>
      <c r="B431" s="2" t="str">
        <f>TEXT(Actual[[#This Row],[Month]],"mmm yyyy")</f>
        <v>Apr 2014</v>
      </c>
      <c r="C431" s="2" t="str">
        <f>TEXT(Actual[[#This Row],[Month]],"yyyy")</f>
        <v>2014</v>
      </c>
      <c r="D431" t="s">
        <v>41</v>
      </c>
      <c r="E431" t="s">
        <v>44</v>
      </c>
      <c r="F431">
        <v>168.405</v>
      </c>
      <c r="G431" s="2"/>
    </row>
    <row r="432" spans="1:7" x14ac:dyDescent="0.25">
      <c r="A432" s="2">
        <v>41730</v>
      </c>
      <c r="B432" s="2" t="str">
        <f>TEXT(Actual[[#This Row],[Month]],"mmm yyyy")</f>
        <v>Apr 2014</v>
      </c>
      <c r="C432" s="2" t="str">
        <f>TEXT(Actual[[#This Row],[Month]],"yyyy")</f>
        <v>2014</v>
      </c>
      <c r="D432" t="s">
        <v>41</v>
      </c>
      <c r="E432" t="s">
        <v>45</v>
      </c>
      <c r="F432">
        <v>3186.3316</v>
      </c>
      <c r="G432" s="2"/>
    </row>
    <row r="433" spans="1:7" x14ac:dyDescent="0.25">
      <c r="A433" s="2">
        <v>41730</v>
      </c>
      <c r="B433" s="2" t="str">
        <f>TEXT(Actual[[#This Row],[Month]],"mmm yyyy")</f>
        <v>Apr 2014</v>
      </c>
      <c r="C433" s="2" t="str">
        <f>TEXT(Actual[[#This Row],[Month]],"yyyy")</f>
        <v>2014</v>
      </c>
      <c r="D433" t="s">
        <v>41</v>
      </c>
      <c r="E433" t="s">
        <v>46</v>
      </c>
      <c r="F433">
        <v>6222.2868000000008</v>
      </c>
      <c r="G433" s="2"/>
    </row>
    <row r="434" spans="1:7" x14ac:dyDescent="0.25">
      <c r="A434" s="2">
        <v>41730</v>
      </c>
      <c r="B434" s="2" t="str">
        <f>TEXT(Actual[[#This Row],[Month]],"mmm yyyy")</f>
        <v>Apr 2014</v>
      </c>
      <c r="C434" s="2" t="str">
        <f>TEXT(Actual[[#This Row],[Month]],"yyyy")</f>
        <v>2014</v>
      </c>
      <c r="D434" t="s">
        <v>41</v>
      </c>
      <c r="E434" t="s">
        <v>88</v>
      </c>
      <c r="F434">
        <v>444.37120000000004</v>
      </c>
      <c r="G434" s="2"/>
    </row>
    <row r="435" spans="1:7" x14ac:dyDescent="0.25">
      <c r="A435" s="2">
        <v>41730</v>
      </c>
      <c r="B435" s="2" t="str">
        <f>TEXT(Actual[[#This Row],[Month]],"mmm yyyy")</f>
        <v>Apr 2014</v>
      </c>
      <c r="C435" s="2" t="str">
        <f>TEXT(Actual[[#This Row],[Month]],"yyyy")</f>
        <v>2014</v>
      </c>
      <c r="D435" t="s">
        <v>41</v>
      </c>
      <c r="E435" t="s">
        <v>47</v>
      </c>
      <c r="F435">
        <v>2036.5829999999999</v>
      </c>
      <c r="G435" s="2"/>
    </row>
    <row r="436" spans="1:7" x14ac:dyDescent="0.25">
      <c r="A436" s="2">
        <v>41730</v>
      </c>
      <c r="B436" s="2" t="str">
        <f>TEXT(Actual[[#This Row],[Month]],"mmm yyyy")</f>
        <v>Apr 2014</v>
      </c>
      <c r="C436" s="2" t="str">
        <f>TEXT(Actual[[#This Row],[Month]],"yyyy")</f>
        <v>2014</v>
      </c>
      <c r="D436" t="s">
        <v>41</v>
      </c>
      <c r="E436" t="s">
        <v>48</v>
      </c>
      <c r="F436">
        <v>541.07599999999991</v>
      </c>
      <c r="G436" s="2"/>
    </row>
    <row r="437" spans="1:7" x14ac:dyDescent="0.25">
      <c r="A437" s="2">
        <v>41730</v>
      </c>
      <c r="B437" s="2" t="str">
        <f>TEXT(Actual[[#This Row],[Month]],"mmm yyyy")</f>
        <v>Apr 2014</v>
      </c>
      <c r="C437" s="2" t="str">
        <f>TEXT(Actual[[#This Row],[Month]],"yyyy")</f>
        <v>2014</v>
      </c>
      <c r="D437" t="s">
        <v>41</v>
      </c>
      <c r="E437" t="s">
        <v>49</v>
      </c>
      <c r="F437">
        <v>4702.88</v>
      </c>
      <c r="G437" s="2"/>
    </row>
    <row r="438" spans="1:7" x14ac:dyDescent="0.25">
      <c r="A438" s="2">
        <v>41730</v>
      </c>
      <c r="B438" s="2" t="str">
        <f>TEXT(Actual[[#This Row],[Month]],"mmm yyyy")</f>
        <v>Apr 2014</v>
      </c>
      <c r="C438" s="2" t="str">
        <f>TEXT(Actual[[#This Row],[Month]],"yyyy")</f>
        <v>2014</v>
      </c>
      <c r="D438" t="s">
        <v>41</v>
      </c>
      <c r="E438" t="s">
        <v>50</v>
      </c>
      <c r="F438">
        <v>9657.4959999999992</v>
      </c>
      <c r="G438" s="2"/>
    </row>
    <row r="439" spans="1:7" x14ac:dyDescent="0.25">
      <c r="A439" s="2">
        <v>41760</v>
      </c>
      <c r="B439" s="2" t="str">
        <f>TEXT(Actual[[#This Row],[Month]],"mmm yyyy")</f>
        <v>May 2014</v>
      </c>
      <c r="C439" s="2" t="str">
        <f>TEXT(Actual[[#This Row],[Month]],"yyyy")</f>
        <v>2014</v>
      </c>
      <c r="D439" t="s">
        <v>41</v>
      </c>
      <c r="E439" t="s">
        <v>42</v>
      </c>
      <c r="F439">
        <v>5334.5036</v>
      </c>
      <c r="G439" s="2"/>
    </row>
    <row r="440" spans="1:7" x14ac:dyDescent="0.25">
      <c r="A440" s="2">
        <v>41760</v>
      </c>
      <c r="B440" s="2" t="str">
        <f>TEXT(Actual[[#This Row],[Month]],"mmm yyyy")</f>
        <v>May 2014</v>
      </c>
      <c r="C440" s="2" t="str">
        <f>TEXT(Actual[[#This Row],[Month]],"yyyy")</f>
        <v>2014</v>
      </c>
      <c r="D440" t="s">
        <v>41</v>
      </c>
      <c r="E440" t="s">
        <v>43</v>
      </c>
      <c r="F440">
        <v>6866.0081000000009</v>
      </c>
      <c r="G440" s="2"/>
    </row>
    <row r="441" spans="1:7" x14ac:dyDescent="0.25">
      <c r="A441" s="2">
        <v>41760</v>
      </c>
      <c r="B441" s="2" t="str">
        <f>TEXT(Actual[[#This Row],[Month]],"mmm yyyy")</f>
        <v>May 2014</v>
      </c>
      <c r="C441" s="2" t="str">
        <f>TEXT(Actual[[#This Row],[Month]],"yyyy")</f>
        <v>2014</v>
      </c>
      <c r="D441" t="s">
        <v>41</v>
      </c>
      <c r="E441" t="s">
        <v>44</v>
      </c>
      <c r="F441">
        <v>437.42790000000002</v>
      </c>
      <c r="G441" s="2"/>
    </row>
    <row r="442" spans="1:7" x14ac:dyDescent="0.25">
      <c r="A442" s="2">
        <v>41760</v>
      </c>
      <c r="B442" s="2" t="str">
        <f>TEXT(Actual[[#This Row],[Month]],"mmm yyyy")</f>
        <v>May 2014</v>
      </c>
      <c r="C442" s="2" t="str">
        <f>TEXT(Actual[[#This Row],[Month]],"yyyy")</f>
        <v>2014</v>
      </c>
      <c r="D442" t="s">
        <v>41</v>
      </c>
      <c r="E442" t="s">
        <v>45</v>
      </c>
      <c r="F442">
        <v>598.78060000000005</v>
      </c>
      <c r="G442" s="2"/>
    </row>
    <row r="443" spans="1:7" x14ac:dyDescent="0.25">
      <c r="A443" s="2">
        <v>41760</v>
      </c>
      <c r="B443" s="2" t="str">
        <f>TEXT(Actual[[#This Row],[Month]],"mmm yyyy")</f>
        <v>May 2014</v>
      </c>
      <c r="C443" s="2" t="str">
        <f>TEXT(Actual[[#This Row],[Month]],"yyyy")</f>
        <v>2014</v>
      </c>
      <c r="D443" t="s">
        <v>41</v>
      </c>
      <c r="E443" t="s">
        <v>46</v>
      </c>
      <c r="F443">
        <v>3566.7634000000003</v>
      </c>
      <c r="G443" s="2"/>
    </row>
    <row r="444" spans="1:7" x14ac:dyDescent="0.25">
      <c r="A444" s="2">
        <v>41760</v>
      </c>
      <c r="B444" s="2" t="str">
        <f>TEXT(Actual[[#This Row],[Month]],"mmm yyyy")</f>
        <v>May 2014</v>
      </c>
      <c r="C444" s="2" t="str">
        <f>TEXT(Actual[[#This Row],[Month]],"yyyy")</f>
        <v>2014</v>
      </c>
      <c r="D444" t="s">
        <v>41</v>
      </c>
      <c r="E444" t="s">
        <v>47</v>
      </c>
      <c r="F444">
        <v>3485.3404</v>
      </c>
      <c r="G444" s="2"/>
    </row>
    <row r="445" spans="1:7" x14ac:dyDescent="0.25">
      <c r="A445" s="2">
        <v>41760</v>
      </c>
      <c r="B445" s="2" t="str">
        <f>TEXT(Actual[[#This Row],[Month]],"mmm yyyy")</f>
        <v>May 2014</v>
      </c>
      <c r="C445" s="2" t="str">
        <f>TEXT(Actual[[#This Row],[Month]],"yyyy")</f>
        <v>2014</v>
      </c>
      <c r="D445" t="s">
        <v>41</v>
      </c>
      <c r="E445" t="s">
        <v>48</v>
      </c>
      <c r="F445">
        <v>2241.6068</v>
      </c>
      <c r="G445" s="2"/>
    </row>
    <row r="446" spans="1:7" x14ac:dyDescent="0.25">
      <c r="A446" s="2">
        <v>41760</v>
      </c>
      <c r="B446" s="2" t="str">
        <f>TEXT(Actual[[#This Row],[Month]],"mmm yyyy")</f>
        <v>May 2014</v>
      </c>
      <c r="C446" s="2" t="str">
        <f>TEXT(Actual[[#This Row],[Month]],"yyyy")</f>
        <v>2014</v>
      </c>
      <c r="D446" t="s">
        <v>41</v>
      </c>
      <c r="E446" t="s">
        <v>49</v>
      </c>
      <c r="F446">
        <v>685.91520000000003</v>
      </c>
      <c r="G446" s="2"/>
    </row>
    <row r="447" spans="1:7" x14ac:dyDescent="0.25">
      <c r="A447" s="2">
        <v>41760</v>
      </c>
      <c r="B447" s="2" t="str">
        <f>TEXT(Actual[[#This Row],[Month]],"mmm yyyy")</f>
        <v>May 2014</v>
      </c>
      <c r="C447" s="2" t="str">
        <f>TEXT(Actual[[#This Row],[Month]],"yyyy")</f>
        <v>2014</v>
      </c>
      <c r="D447" t="s">
        <v>41</v>
      </c>
      <c r="E447" t="s">
        <v>50</v>
      </c>
      <c r="F447">
        <v>15949.3814</v>
      </c>
      <c r="G447" s="2"/>
    </row>
    <row r="448" spans="1:7" x14ac:dyDescent="0.25">
      <c r="A448" s="2">
        <v>41791</v>
      </c>
      <c r="B448" s="2" t="str">
        <f>TEXT(Actual[[#This Row],[Month]],"mmm yyyy")</f>
        <v>Jun 2014</v>
      </c>
      <c r="C448" s="2" t="str">
        <f>TEXT(Actual[[#This Row],[Month]],"yyyy")</f>
        <v>2014</v>
      </c>
      <c r="D448" t="s">
        <v>41</v>
      </c>
      <c r="E448" t="s">
        <v>42</v>
      </c>
      <c r="F448">
        <v>4605.5379999999996</v>
      </c>
      <c r="G448" s="2"/>
    </row>
    <row r="449" spans="1:7" x14ac:dyDescent="0.25">
      <c r="A449" s="2">
        <v>41791</v>
      </c>
      <c r="B449" s="2" t="str">
        <f>TEXT(Actual[[#This Row],[Month]],"mmm yyyy")</f>
        <v>Jun 2014</v>
      </c>
      <c r="C449" s="2" t="str">
        <f>TEXT(Actual[[#This Row],[Month]],"yyyy")</f>
        <v>2014</v>
      </c>
      <c r="D449" t="s">
        <v>41</v>
      </c>
      <c r="E449" t="s">
        <v>43</v>
      </c>
      <c r="F449">
        <v>217.6</v>
      </c>
      <c r="G449" s="2"/>
    </row>
    <row r="450" spans="1:7" x14ac:dyDescent="0.25">
      <c r="A450" s="2">
        <v>41791</v>
      </c>
      <c r="B450" s="2" t="str">
        <f>TEXT(Actual[[#This Row],[Month]],"mmm yyyy")</f>
        <v>Jun 2014</v>
      </c>
      <c r="C450" s="2" t="str">
        <f>TEXT(Actual[[#This Row],[Month]],"yyyy")</f>
        <v>2014</v>
      </c>
      <c r="D450" t="s">
        <v>41</v>
      </c>
      <c r="E450" t="s">
        <v>44</v>
      </c>
      <c r="F450">
        <v>284.45249999999999</v>
      </c>
      <c r="G450" s="2"/>
    </row>
    <row r="451" spans="1:7" x14ac:dyDescent="0.25">
      <c r="A451" s="2">
        <v>41791</v>
      </c>
      <c r="B451" s="2" t="str">
        <f>TEXT(Actual[[#This Row],[Month]],"mmm yyyy")</f>
        <v>Jun 2014</v>
      </c>
      <c r="C451" s="2" t="str">
        <f>TEXT(Actual[[#This Row],[Month]],"yyyy")</f>
        <v>2014</v>
      </c>
      <c r="D451" t="s">
        <v>41</v>
      </c>
      <c r="E451" t="s">
        <v>45</v>
      </c>
      <c r="F451">
        <v>3327.75</v>
      </c>
      <c r="G451" s="2"/>
    </row>
    <row r="452" spans="1:7" x14ac:dyDescent="0.25">
      <c r="A452" s="2">
        <v>41791</v>
      </c>
      <c r="B452" s="2" t="str">
        <f>TEXT(Actual[[#This Row],[Month]],"mmm yyyy")</f>
        <v>Jun 2014</v>
      </c>
      <c r="C452" s="2" t="str">
        <f>TEXT(Actual[[#This Row],[Month]],"yyyy")</f>
        <v>2014</v>
      </c>
      <c r="D452" t="s">
        <v>41</v>
      </c>
      <c r="E452" t="s">
        <v>46</v>
      </c>
      <c r="F452">
        <v>1625.184</v>
      </c>
      <c r="G452" s="2"/>
    </row>
    <row r="453" spans="1:7" x14ac:dyDescent="0.25">
      <c r="A453" s="2">
        <v>41791</v>
      </c>
      <c r="B453" s="2" t="str">
        <f>TEXT(Actual[[#This Row],[Month]],"mmm yyyy")</f>
        <v>Jun 2014</v>
      </c>
      <c r="C453" s="2" t="str">
        <f>TEXT(Actual[[#This Row],[Month]],"yyyy")</f>
        <v>2014</v>
      </c>
      <c r="D453" t="s">
        <v>41</v>
      </c>
      <c r="E453" t="s">
        <v>88</v>
      </c>
      <c r="F453">
        <v>2598.3360000000002</v>
      </c>
      <c r="G453" s="2"/>
    </row>
    <row r="454" spans="1:7" x14ac:dyDescent="0.25">
      <c r="A454" s="2">
        <v>41791</v>
      </c>
      <c r="B454" s="2" t="str">
        <f>TEXT(Actual[[#This Row],[Month]],"mmm yyyy")</f>
        <v>Jun 2014</v>
      </c>
      <c r="C454" s="2" t="str">
        <f>TEXT(Actual[[#This Row],[Month]],"yyyy")</f>
        <v>2014</v>
      </c>
      <c r="D454" t="s">
        <v>41</v>
      </c>
      <c r="E454" t="s">
        <v>47</v>
      </c>
      <c r="F454">
        <v>6543.7920000000004</v>
      </c>
      <c r="G454" s="2"/>
    </row>
    <row r="455" spans="1:7" x14ac:dyDescent="0.25">
      <c r="A455" s="2">
        <v>41791</v>
      </c>
      <c r="B455" s="2" t="str">
        <f>TEXT(Actual[[#This Row],[Month]],"mmm yyyy")</f>
        <v>Jun 2014</v>
      </c>
      <c r="C455" s="2" t="str">
        <f>TEXT(Actual[[#This Row],[Month]],"yyyy")</f>
        <v>2014</v>
      </c>
      <c r="D455" t="s">
        <v>41</v>
      </c>
      <c r="E455" t="s">
        <v>48</v>
      </c>
      <c r="F455">
        <v>3762.3330000000001</v>
      </c>
      <c r="G455" s="2"/>
    </row>
    <row r="456" spans="1:7" x14ac:dyDescent="0.25">
      <c r="A456" s="2">
        <v>41791</v>
      </c>
      <c r="B456" s="2" t="str">
        <f>TEXT(Actual[[#This Row],[Month]],"mmm yyyy")</f>
        <v>Jun 2014</v>
      </c>
      <c r="C456" s="2" t="str">
        <f>TEXT(Actual[[#This Row],[Month]],"yyyy")</f>
        <v>2014</v>
      </c>
      <c r="D456" t="s">
        <v>41</v>
      </c>
      <c r="E456" t="s">
        <v>49</v>
      </c>
      <c r="F456">
        <v>1568.547</v>
      </c>
      <c r="G456" s="2"/>
    </row>
    <row r="457" spans="1:7" x14ac:dyDescent="0.25">
      <c r="A457" s="2">
        <v>41791</v>
      </c>
      <c r="B457" s="2" t="str">
        <f>TEXT(Actual[[#This Row],[Month]],"mmm yyyy")</f>
        <v>Jun 2014</v>
      </c>
      <c r="C457" s="2" t="str">
        <f>TEXT(Actual[[#This Row],[Month]],"yyyy")</f>
        <v>2014</v>
      </c>
      <c r="D457" t="s">
        <v>41</v>
      </c>
      <c r="E457" t="s">
        <v>50</v>
      </c>
      <c r="F457">
        <v>8545.0409999999993</v>
      </c>
      <c r="G457" s="2"/>
    </row>
    <row r="458" spans="1:7" x14ac:dyDescent="0.25">
      <c r="A458" s="2">
        <v>41821</v>
      </c>
      <c r="B458" s="2" t="str">
        <f>TEXT(Actual[[#This Row],[Month]],"mmm yyyy")</f>
        <v>Jul 2014</v>
      </c>
      <c r="C458" s="2" t="str">
        <f>TEXT(Actual[[#This Row],[Month]],"yyyy")</f>
        <v>2014</v>
      </c>
      <c r="D458" t="s">
        <v>41</v>
      </c>
      <c r="E458" t="s">
        <v>42</v>
      </c>
      <c r="F458">
        <v>11011.222999999998</v>
      </c>
      <c r="G458" s="2"/>
    </row>
    <row r="459" spans="1:7" x14ac:dyDescent="0.25">
      <c r="A459" s="2">
        <v>41821</v>
      </c>
      <c r="B459" s="2" t="str">
        <f>TEXT(Actual[[#This Row],[Month]],"mmm yyyy")</f>
        <v>Jul 2014</v>
      </c>
      <c r="C459" s="2" t="str">
        <f>TEXT(Actual[[#This Row],[Month]],"yyyy")</f>
        <v>2014</v>
      </c>
      <c r="D459" t="s">
        <v>41</v>
      </c>
      <c r="E459" t="s">
        <v>43</v>
      </c>
      <c r="F459">
        <v>2667.7164999999995</v>
      </c>
      <c r="G459" s="2"/>
    </row>
    <row r="460" spans="1:7" x14ac:dyDescent="0.25">
      <c r="A460" s="2">
        <v>41821</v>
      </c>
      <c r="B460" s="2" t="str">
        <f>TEXT(Actual[[#This Row],[Month]],"mmm yyyy")</f>
        <v>Jul 2014</v>
      </c>
      <c r="C460" s="2" t="str">
        <f>TEXT(Actual[[#This Row],[Month]],"yyyy")</f>
        <v>2014</v>
      </c>
      <c r="D460" t="s">
        <v>41</v>
      </c>
      <c r="E460" t="s">
        <v>44</v>
      </c>
      <c r="F460">
        <v>111.04399999999998</v>
      </c>
      <c r="G460" s="2"/>
    </row>
    <row r="461" spans="1:7" x14ac:dyDescent="0.25">
      <c r="A461" s="2">
        <v>41821</v>
      </c>
      <c r="B461" s="2" t="str">
        <f>TEXT(Actual[[#This Row],[Month]],"mmm yyyy")</f>
        <v>Jul 2014</v>
      </c>
      <c r="C461" s="2" t="str">
        <f>TEXT(Actual[[#This Row],[Month]],"yyyy")</f>
        <v>2014</v>
      </c>
      <c r="D461" t="s">
        <v>41</v>
      </c>
      <c r="E461" t="s">
        <v>45</v>
      </c>
      <c r="F461">
        <v>1692.5115000000001</v>
      </c>
      <c r="G461" s="2"/>
    </row>
    <row r="462" spans="1:7" x14ac:dyDescent="0.25">
      <c r="A462" s="2">
        <v>41821</v>
      </c>
      <c r="B462" s="2" t="str">
        <f>TEXT(Actual[[#This Row],[Month]],"mmm yyyy")</f>
        <v>Jul 2014</v>
      </c>
      <c r="C462" s="2" t="str">
        <f>TEXT(Actual[[#This Row],[Month]],"yyyy")</f>
        <v>2014</v>
      </c>
      <c r="D462" t="s">
        <v>41</v>
      </c>
      <c r="E462" t="s">
        <v>46</v>
      </c>
      <c r="F462">
        <v>5801.93</v>
      </c>
      <c r="G462" s="2"/>
    </row>
    <row r="463" spans="1:7" x14ac:dyDescent="0.25">
      <c r="A463" s="2">
        <v>41821</v>
      </c>
      <c r="B463" s="2" t="str">
        <f>TEXT(Actual[[#This Row],[Month]],"mmm yyyy")</f>
        <v>Jul 2014</v>
      </c>
      <c r="C463" s="2" t="str">
        <f>TEXT(Actual[[#This Row],[Month]],"yyyy")</f>
        <v>2014</v>
      </c>
      <c r="D463" t="s">
        <v>41</v>
      </c>
      <c r="E463" t="s">
        <v>47</v>
      </c>
      <c r="F463">
        <v>3613.1374999999998</v>
      </c>
      <c r="G463" s="2"/>
    </row>
    <row r="464" spans="1:7" x14ac:dyDescent="0.25">
      <c r="A464" s="2">
        <v>41821</v>
      </c>
      <c r="B464" s="2" t="str">
        <f>TEXT(Actual[[#This Row],[Month]],"mmm yyyy")</f>
        <v>Jul 2014</v>
      </c>
      <c r="C464" s="2" t="str">
        <f>TEXT(Actual[[#This Row],[Month]],"yyyy")</f>
        <v>2014</v>
      </c>
      <c r="D464" t="s">
        <v>41</v>
      </c>
      <c r="E464" t="s">
        <v>48</v>
      </c>
      <c r="F464">
        <v>483.23349999999999</v>
      </c>
      <c r="G464" s="2"/>
    </row>
    <row r="465" spans="1:7" x14ac:dyDescent="0.25">
      <c r="A465" s="2">
        <v>41821</v>
      </c>
      <c r="B465" s="2" t="str">
        <f>TEXT(Actual[[#This Row],[Month]],"mmm yyyy")</f>
        <v>Jul 2014</v>
      </c>
      <c r="C465" s="2" t="str">
        <f>TEXT(Actual[[#This Row],[Month]],"yyyy")</f>
        <v>2014</v>
      </c>
      <c r="D465" t="s">
        <v>41</v>
      </c>
      <c r="E465" t="s">
        <v>49</v>
      </c>
      <c r="F465">
        <v>1284.894</v>
      </c>
      <c r="G465" s="2"/>
    </row>
    <row r="466" spans="1:7" x14ac:dyDescent="0.25">
      <c r="A466" s="2">
        <v>41821</v>
      </c>
      <c r="B466" s="2" t="str">
        <f>TEXT(Actual[[#This Row],[Month]],"mmm yyyy")</f>
        <v>Jul 2014</v>
      </c>
      <c r="C466" s="2" t="str">
        <f>TEXT(Actual[[#This Row],[Month]],"yyyy")</f>
        <v>2014</v>
      </c>
      <c r="D466" t="s">
        <v>41</v>
      </c>
      <c r="E466" t="s">
        <v>50</v>
      </c>
      <c r="F466">
        <v>4929.7874999999995</v>
      </c>
      <c r="G466" s="2"/>
    </row>
    <row r="467" spans="1:7" x14ac:dyDescent="0.25">
      <c r="A467" s="2">
        <v>41852</v>
      </c>
      <c r="B467" s="2" t="str">
        <f>TEXT(Actual[[#This Row],[Month]],"mmm yyyy")</f>
        <v>Aug 2014</v>
      </c>
      <c r="C467" s="2" t="str">
        <f>TEXT(Actual[[#This Row],[Month]],"yyyy")</f>
        <v>2014</v>
      </c>
      <c r="D467" t="s">
        <v>41</v>
      </c>
      <c r="E467" t="s">
        <v>42</v>
      </c>
      <c r="F467">
        <v>4249.2996000000003</v>
      </c>
      <c r="G467" s="2"/>
    </row>
    <row r="468" spans="1:7" x14ac:dyDescent="0.25">
      <c r="A468" s="2">
        <v>41852</v>
      </c>
      <c r="B468" s="2" t="str">
        <f>TEXT(Actual[[#This Row],[Month]],"mmm yyyy")</f>
        <v>Aug 2014</v>
      </c>
      <c r="C468" s="2" t="str">
        <f>TEXT(Actual[[#This Row],[Month]],"yyyy")</f>
        <v>2014</v>
      </c>
      <c r="D468" t="s">
        <v>41</v>
      </c>
      <c r="E468" t="s">
        <v>43</v>
      </c>
      <c r="F468">
        <v>4123.3937000000005</v>
      </c>
      <c r="G468" s="2"/>
    </row>
    <row r="469" spans="1:7" x14ac:dyDescent="0.25">
      <c r="A469" s="2">
        <v>41852</v>
      </c>
      <c r="B469" s="2" t="str">
        <f>TEXT(Actual[[#This Row],[Month]],"mmm yyyy")</f>
        <v>Aug 2014</v>
      </c>
      <c r="C469" s="2" t="str">
        <f>TEXT(Actual[[#This Row],[Month]],"yyyy")</f>
        <v>2014</v>
      </c>
      <c r="D469" t="s">
        <v>41</v>
      </c>
      <c r="E469" t="s">
        <v>44</v>
      </c>
      <c r="F469">
        <v>233.80500000000001</v>
      </c>
      <c r="G469" s="2"/>
    </row>
    <row r="470" spans="1:7" x14ac:dyDescent="0.25">
      <c r="A470" s="2">
        <v>41852</v>
      </c>
      <c r="B470" s="2" t="str">
        <f>TEXT(Actual[[#This Row],[Month]],"mmm yyyy")</f>
        <v>Aug 2014</v>
      </c>
      <c r="C470" s="2" t="str">
        <f>TEXT(Actual[[#This Row],[Month]],"yyyy")</f>
        <v>2014</v>
      </c>
      <c r="D470" t="s">
        <v>41</v>
      </c>
      <c r="E470" t="s">
        <v>45</v>
      </c>
      <c r="F470">
        <v>4472.5534000000007</v>
      </c>
      <c r="G470" s="2"/>
    </row>
    <row r="471" spans="1:7" x14ac:dyDescent="0.25">
      <c r="A471" s="2">
        <v>41852</v>
      </c>
      <c r="B471" s="2" t="str">
        <f>TEXT(Actual[[#This Row],[Month]],"mmm yyyy")</f>
        <v>Aug 2014</v>
      </c>
      <c r="C471" s="2" t="str">
        <f>TEXT(Actual[[#This Row],[Month]],"yyyy")</f>
        <v>2014</v>
      </c>
      <c r="D471" t="s">
        <v>41</v>
      </c>
      <c r="E471" t="s">
        <v>46</v>
      </c>
      <c r="F471">
        <v>6653.5344000000005</v>
      </c>
      <c r="G471" s="2"/>
    </row>
    <row r="472" spans="1:7" x14ac:dyDescent="0.25">
      <c r="A472" s="2">
        <v>41852</v>
      </c>
      <c r="B472" s="2" t="str">
        <f>TEXT(Actual[[#This Row],[Month]],"mmm yyyy")</f>
        <v>Aug 2014</v>
      </c>
      <c r="C472" s="2" t="str">
        <f>TEXT(Actual[[#This Row],[Month]],"yyyy")</f>
        <v>2014</v>
      </c>
      <c r="D472" t="s">
        <v>41</v>
      </c>
      <c r="E472" t="s">
        <v>88</v>
      </c>
      <c r="F472">
        <v>574.26650000000006</v>
      </c>
      <c r="G472" s="2"/>
    </row>
    <row r="473" spans="1:7" x14ac:dyDescent="0.25">
      <c r="A473" s="2">
        <v>41852</v>
      </c>
      <c r="B473" s="2" t="str">
        <f>TEXT(Actual[[#This Row],[Month]],"mmm yyyy")</f>
        <v>Aug 2014</v>
      </c>
      <c r="C473" s="2" t="str">
        <f>TEXT(Actual[[#This Row],[Month]],"yyyy")</f>
        <v>2014</v>
      </c>
      <c r="D473" t="s">
        <v>41</v>
      </c>
      <c r="E473" t="s">
        <v>47</v>
      </c>
      <c r="F473">
        <v>3261.9667000000004</v>
      </c>
      <c r="G473" s="2"/>
    </row>
    <row r="474" spans="1:7" x14ac:dyDescent="0.25">
      <c r="A474" s="2">
        <v>41852</v>
      </c>
      <c r="B474" s="2" t="str">
        <f>TEXT(Actual[[#This Row],[Month]],"mmm yyyy")</f>
        <v>Aug 2014</v>
      </c>
      <c r="C474" s="2" t="str">
        <f>TEXT(Actual[[#This Row],[Month]],"yyyy")</f>
        <v>2014</v>
      </c>
      <c r="D474" t="s">
        <v>41</v>
      </c>
      <c r="E474" t="s">
        <v>48</v>
      </c>
      <c r="F474">
        <v>965.67460000000017</v>
      </c>
      <c r="G474" s="2"/>
    </row>
    <row r="475" spans="1:7" x14ac:dyDescent="0.25">
      <c r="A475" s="2">
        <v>41852</v>
      </c>
      <c r="B475" s="2" t="str">
        <f>TEXT(Actual[[#This Row],[Month]],"mmm yyyy")</f>
        <v>Aug 2014</v>
      </c>
      <c r="C475" s="2" t="str">
        <f>TEXT(Actual[[#This Row],[Month]],"yyyy")</f>
        <v>2014</v>
      </c>
      <c r="D475" t="s">
        <v>41</v>
      </c>
      <c r="E475" t="s">
        <v>49</v>
      </c>
      <c r="F475">
        <v>7584.8304000000007</v>
      </c>
      <c r="G475" s="2"/>
    </row>
    <row r="476" spans="1:7" x14ac:dyDescent="0.25">
      <c r="A476" s="2">
        <v>41852</v>
      </c>
      <c r="B476" s="2" t="str">
        <f>TEXT(Actual[[#This Row],[Month]],"mmm yyyy")</f>
        <v>Aug 2014</v>
      </c>
      <c r="C476" s="2" t="str">
        <f>TEXT(Actual[[#This Row],[Month]],"yyyy")</f>
        <v>2014</v>
      </c>
      <c r="D476" t="s">
        <v>41</v>
      </c>
      <c r="E476" t="s">
        <v>50</v>
      </c>
      <c r="F476">
        <v>16608.024799999999</v>
      </c>
      <c r="G476" s="2"/>
    </row>
    <row r="477" spans="1:7" x14ac:dyDescent="0.25">
      <c r="A477" s="2">
        <v>41883</v>
      </c>
      <c r="B477" s="2" t="str">
        <f>TEXT(Actual[[#This Row],[Month]],"mmm yyyy")</f>
        <v>Sep 2014</v>
      </c>
      <c r="C477" s="2" t="str">
        <f>TEXT(Actual[[#This Row],[Month]],"yyyy")</f>
        <v>2014</v>
      </c>
      <c r="D477" t="s">
        <v>41</v>
      </c>
      <c r="E477" t="s">
        <v>42</v>
      </c>
      <c r="F477">
        <v>3520.7763000000004</v>
      </c>
      <c r="G477" s="2"/>
    </row>
    <row r="478" spans="1:7" x14ac:dyDescent="0.25">
      <c r="A478" s="2">
        <v>41883</v>
      </c>
      <c r="B478" s="2" t="str">
        <f>TEXT(Actual[[#This Row],[Month]],"mmm yyyy")</f>
        <v>Sep 2014</v>
      </c>
      <c r="C478" s="2" t="str">
        <f>TEXT(Actual[[#This Row],[Month]],"yyyy")</f>
        <v>2014</v>
      </c>
      <c r="D478" t="s">
        <v>41</v>
      </c>
      <c r="E478" t="s">
        <v>43</v>
      </c>
      <c r="F478">
        <v>4615.8557000000001</v>
      </c>
      <c r="G478" s="2"/>
    </row>
    <row r="479" spans="1:7" x14ac:dyDescent="0.25">
      <c r="A479" s="2">
        <v>41883</v>
      </c>
      <c r="B479" s="2" t="str">
        <f>TEXT(Actual[[#This Row],[Month]],"mmm yyyy")</f>
        <v>Sep 2014</v>
      </c>
      <c r="C479" s="2" t="str">
        <f>TEXT(Actual[[#This Row],[Month]],"yyyy")</f>
        <v>2014</v>
      </c>
      <c r="D479" t="s">
        <v>41</v>
      </c>
      <c r="E479" t="s">
        <v>44</v>
      </c>
      <c r="F479">
        <v>306.20280000000002</v>
      </c>
      <c r="G479" s="2"/>
    </row>
    <row r="480" spans="1:7" x14ac:dyDescent="0.25">
      <c r="A480" s="2">
        <v>41883</v>
      </c>
      <c r="B480" s="2" t="str">
        <f>TEXT(Actual[[#This Row],[Month]],"mmm yyyy")</f>
        <v>Sep 2014</v>
      </c>
      <c r="C480" s="2" t="str">
        <f>TEXT(Actual[[#This Row],[Month]],"yyyy")</f>
        <v>2014</v>
      </c>
      <c r="D480" t="s">
        <v>41</v>
      </c>
      <c r="E480" t="s">
        <v>45</v>
      </c>
      <c r="F480">
        <v>555.46400000000006</v>
      </c>
      <c r="G480" s="2"/>
    </row>
    <row r="481" spans="1:7" x14ac:dyDescent="0.25">
      <c r="A481" s="2">
        <v>41883</v>
      </c>
      <c r="B481" s="2" t="str">
        <f>TEXT(Actual[[#This Row],[Month]],"mmm yyyy")</f>
        <v>Sep 2014</v>
      </c>
      <c r="C481" s="2" t="str">
        <f>TEXT(Actual[[#This Row],[Month]],"yyyy")</f>
        <v>2014</v>
      </c>
      <c r="D481" t="s">
        <v>41</v>
      </c>
      <c r="E481" t="s">
        <v>46</v>
      </c>
      <c r="F481">
        <v>2444.1724000000004</v>
      </c>
      <c r="G481" s="2"/>
    </row>
    <row r="482" spans="1:7" x14ac:dyDescent="0.25">
      <c r="A482" s="2">
        <v>41883</v>
      </c>
      <c r="B482" s="2" t="str">
        <f>TEXT(Actual[[#This Row],[Month]],"mmm yyyy")</f>
        <v>Sep 2014</v>
      </c>
      <c r="C482" s="2" t="str">
        <f>TEXT(Actual[[#This Row],[Month]],"yyyy")</f>
        <v>2014</v>
      </c>
      <c r="D482" t="s">
        <v>41</v>
      </c>
      <c r="E482" t="s">
        <v>47</v>
      </c>
      <c r="F482">
        <v>2530.0971000000004</v>
      </c>
      <c r="G482" s="2"/>
    </row>
    <row r="483" spans="1:7" x14ac:dyDescent="0.25">
      <c r="A483" s="2">
        <v>41883</v>
      </c>
      <c r="B483" s="2" t="str">
        <f>TEXT(Actual[[#This Row],[Month]],"mmm yyyy")</f>
        <v>Sep 2014</v>
      </c>
      <c r="C483" s="2" t="str">
        <f>TEXT(Actual[[#This Row],[Month]],"yyyy")</f>
        <v>2014</v>
      </c>
      <c r="D483" t="s">
        <v>41</v>
      </c>
      <c r="E483" t="s">
        <v>48</v>
      </c>
      <c r="F483">
        <v>1646.8047000000001</v>
      </c>
      <c r="G483" s="2"/>
    </row>
    <row r="484" spans="1:7" x14ac:dyDescent="0.25">
      <c r="A484" s="2">
        <v>41883</v>
      </c>
      <c r="B484" s="2" t="str">
        <f>TEXT(Actual[[#This Row],[Month]],"mmm yyyy")</f>
        <v>Sep 2014</v>
      </c>
      <c r="C484" s="2" t="str">
        <f>TEXT(Actual[[#This Row],[Month]],"yyyy")</f>
        <v>2014</v>
      </c>
      <c r="D484" t="s">
        <v>41</v>
      </c>
      <c r="E484" t="s">
        <v>49</v>
      </c>
      <c r="F484">
        <v>536.80320000000006</v>
      </c>
      <c r="G484" s="2"/>
    </row>
    <row r="485" spans="1:7" x14ac:dyDescent="0.25">
      <c r="A485" s="2">
        <v>41883</v>
      </c>
      <c r="B485" s="2" t="str">
        <f>TEXT(Actual[[#This Row],[Month]],"mmm yyyy")</f>
        <v>Sep 2014</v>
      </c>
      <c r="C485" s="2" t="str">
        <f>TEXT(Actual[[#This Row],[Month]],"yyyy")</f>
        <v>2014</v>
      </c>
      <c r="D485" t="s">
        <v>41</v>
      </c>
      <c r="E485" t="s">
        <v>50</v>
      </c>
      <c r="F485">
        <v>9495.099000000002</v>
      </c>
      <c r="G485" s="2"/>
    </row>
    <row r="486" spans="1:7" x14ac:dyDescent="0.25">
      <c r="A486" s="2">
        <v>41913</v>
      </c>
      <c r="B486" s="2" t="str">
        <f>TEXT(Actual[[#This Row],[Month]],"mmm yyyy")</f>
        <v>Oct 2014</v>
      </c>
      <c r="C486" s="2" t="str">
        <f>TEXT(Actual[[#This Row],[Month]],"yyyy")</f>
        <v>2014</v>
      </c>
      <c r="D486" t="s">
        <v>41</v>
      </c>
      <c r="E486" t="s">
        <v>42</v>
      </c>
      <c r="F486">
        <v>2991.2265000000002</v>
      </c>
      <c r="G486" s="2"/>
    </row>
    <row r="487" spans="1:7" x14ac:dyDescent="0.25">
      <c r="A487" s="2">
        <v>41913</v>
      </c>
      <c r="B487" s="2" t="str">
        <f>TEXT(Actual[[#This Row],[Month]],"mmm yyyy")</f>
        <v>Oct 2014</v>
      </c>
      <c r="C487" s="2" t="str">
        <f>TEXT(Actual[[#This Row],[Month]],"yyyy")</f>
        <v>2014</v>
      </c>
      <c r="D487" t="s">
        <v>41</v>
      </c>
      <c r="E487" t="s">
        <v>43</v>
      </c>
      <c r="F487">
        <v>139.8845</v>
      </c>
      <c r="G487" s="2"/>
    </row>
    <row r="488" spans="1:7" x14ac:dyDescent="0.25">
      <c r="A488" s="2">
        <v>41913</v>
      </c>
      <c r="B488" s="2" t="str">
        <f>TEXT(Actual[[#This Row],[Month]],"mmm yyyy")</f>
        <v>Oct 2014</v>
      </c>
      <c r="C488" s="2" t="str">
        <f>TEXT(Actual[[#This Row],[Month]],"yyyy")</f>
        <v>2014</v>
      </c>
      <c r="D488" t="s">
        <v>41</v>
      </c>
      <c r="E488" t="s">
        <v>44</v>
      </c>
      <c r="F488">
        <v>227.256</v>
      </c>
      <c r="G488" s="2"/>
    </row>
    <row r="489" spans="1:7" x14ac:dyDescent="0.25">
      <c r="A489" s="2">
        <v>41913</v>
      </c>
      <c r="B489" s="2" t="str">
        <f>TEXT(Actual[[#This Row],[Month]],"mmm yyyy")</f>
        <v>Oct 2014</v>
      </c>
      <c r="C489" s="2" t="str">
        <f>TEXT(Actual[[#This Row],[Month]],"yyyy")</f>
        <v>2014</v>
      </c>
      <c r="D489" t="s">
        <v>41</v>
      </c>
      <c r="E489" t="s">
        <v>45</v>
      </c>
      <c r="F489">
        <v>2271.4210000000003</v>
      </c>
      <c r="G489" s="2"/>
    </row>
    <row r="490" spans="1:7" x14ac:dyDescent="0.25">
      <c r="A490" s="2">
        <v>41913</v>
      </c>
      <c r="B490" s="2" t="str">
        <f>TEXT(Actual[[#This Row],[Month]],"mmm yyyy")</f>
        <v>Oct 2014</v>
      </c>
      <c r="C490" s="2" t="str">
        <f>TEXT(Actual[[#This Row],[Month]],"yyyy")</f>
        <v>2014</v>
      </c>
      <c r="D490" t="s">
        <v>41</v>
      </c>
      <c r="E490" t="s">
        <v>46</v>
      </c>
      <c r="F490">
        <v>1176.213</v>
      </c>
      <c r="G490" s="2"/>
    </row>
    <row r="491" spans="1:7" x14ac:dyDescent="0.25">
      <c r="A491" s="2">
        <v>41913</v>
      </c>
      <c r="B491" s="2" t="str">
        <f>TEXT(Actual[[#This Row],[Month]],"mmm yyyy")</f>
        <v>Oct 2014</v>
      </c>
      <c r="C491" s="2" t="str">
        <f>TEXT(Actual[[#This Row],[Month]],"yyyy")</f>
        <v>2014</v>
      </c>
      <c r="D491" t="s">
        <v>41</v>
      </c>
      <c r="E491" t="s">
        <v>88</v>
      </c>
      <c r="F491">
        <v>1546.0139999999999</v>
      </c>
      <c r="G491" s="2"/>
    </row>
    <row r="492" spans="1:7" x14ac:dyDescent="0.25">
      <c r="A492" s="2">
        <v>41913</v>
      </c>
      <c r="B492" s="2" t="str">
        <f>TEXT(Actual[[#This Row],[Month]],"mmm yyyy")</f>
        <v>Oct 2014</v>
      </c>
      <c r="C492" s="2" t="str">
        <f>TEXT(Actual[[#This Row],[Month]],"yyyy")</f>
        <v>2014</v>
      </c>
      <c r="D492" t="s">
        <v>41</v>
      </c>
      <c r="E492" t="s">
        <v>47</v>
      </c>
      <c r="F492">
        <v>3885.5454999999997</v>
      </c>
      <c r="G492" s="2"/>
    </row>
    <row r="493" spans="1:7" x14ac:dyDescent="0.25">
      <c r="A493" s="2">
        <v>41913</v>
      </c>
      <c r="B493" s="2" t="str">
        <f>TEXT(Actual[[#This Row],[Month]],"mmm yyyy")</f>
        <v>Oct 2014</v>
      </c>
      <c r="C493" s="2" t="str">
        <f>TEXT(Actual[[#This Row],[Month]],"yyyy")</f>
        <v>2014</v>
      </c>
      <c r="D493" t="s">
        <v>41</v>
      </c>
      <c r="E493" t="s">
        <v>48</v>
      </c>
      <c r="F493">
        <v>3089.835</v>
      </c>
      <c r="G493" s="2"/>
    </row>
    <row r="494" spans="1:7" x14ac:dyDescent="0.25">
      <c r="A494" s="2">
        <v>41913</v>
      </c>
      <c r="B494" s="2" t="str">
        <f>TEXT(Actual[[#This Row],[Month]],"mmm yyyy")</f>
        <v>Oct 2014</v>
      </c>
      <c r="C494" s="2" t="str">
        <f>TEXT(Actual[[#This Row],[Month]],"yyyy")</f>
        <v>2014</v>
      </c>
      <c r="D494" t="s">
        <v>41</v>
      </c>
      <c r="E494" t="s">
        <v>49</v>
      </c>
      <c r="F494">
        <v>1101.7954999999999</v>
      </c>
      <c r="G494" s="2"/>
    </row>
    <row r="495" spans="1:7" x14ac:dyDescent="0.25">
      <c r="A495" s="2">
        <v>41913</v>
      </c>
      <c r="B495" s="2" t="str">
        <f>TEXT(Actual[[#This Row],[Month]],"mmm yyyy")</f>
        <v>Oct 2014</v>
      </c>
      <c r="C495" s="2" t="str">
        <f>TEXT(Actual[[#This Row],[Month]],"yyyy")</f>
        <v>2014</v>
      </c>
      <c r="D495" t="s">
        <v>41</v>
      </c>
      <c r="E495" t="s">
        <v>50</v>
      </c>
      <c r="F495">
        <v>7449.5189999999993</v>
      </c>
      <c r="G495" s="2"/>
    </row>
    <row r="496" spans="1:7" x14ac:dyDescent="0.25">
      <c r="A496" s="2">
        <v>41944</v>
      </c>
      <c r="B496" s="2" t="str">
        <f>TEXT(Actual[[#This Row],[Month]],"mmm yyyy")</f>
        <v>Nov 2014</v>
      </c>
      <c r="C496" s="2" t="str">
        <f>TEXT(Actual[[#This Row],[Month]],"yyyy")</f>
        <v>2014</v>
      </c>
      <c r="D496" t="s">
        <v>41</v>
      </c>
      <c r="E496" t="s">
        <v>42</v>
      </c>
      <c r="F496">
        <v>8423.0154999999995</v>
      </c>
      <c r="G496" s="2"/>
    </row>
    <row r="497" spans="1:7" x14ac:dyDescent="0.25">
      <c r="A497" s="2">
        <v>41944</v>
      </c>
      <c r="B497" s="2" t="str">
        <f>TEXT(Actual[[#This Row],[Month]],"mmm yyyy")</f>
        <v>Nov 2014</v>
      </c>
      <c r="C497" s="2" t="str">
        <f>TEXT(Actual[[#This Row],[Month]],"yyyy")</f>
        <v>2014</v>
      </c>
      <c r="D497" t="s">
        <v>41</v>
      </c>
      <c r="E497" t="s">
        <v>43</v>
      </c>
      <c r="F497">
        <v>2156.6369999999997</v>
      </c>
      <c r="G497" s="2"/>
    </row>
    <row r="498" spans="1:7" x14ac:dyDescent="0.25">
      <c r="A498" s="2">
        <v>41944</v>
      </c>
      <c r="B498" s="2" t="str">
        <f>TEXT(Actual[[#This Row],[Month]],"mmm yyyy")</f>
        <v>Nov 2014</v>
      </c>
      <c r="C498" s="2" t="str">
        <f>TEXT(Actual[[#This Row],[Month]],"yyyy")</f>
        <v>2014</v>
      </c>
      <c r="D498" t="s">
        <v>41</v>
      </c>
      <c r="E498" t="s">
        <v>44</v>
      </c>
      <c r="F498">
        <v>80.92</v>
      </c>
      <c r="G498" s="2"/>
    </row>
    <row r="499" spans="1:7" x14ac:dyDescent="0.25">
      <c r="A499" s="2">
        <v>41944</v>
      </c>
      <c r="B499" s="2" t="str">
        <f>TEXT(Actual[[#This Row],[Month]],"mmm yyyy")</f>
        <v>Nov 2014</v>
      </c>
      <c r="C499" s="2" t="str">
        <f>TEXT(Actual[[#This Row],[Month]],"yyyy")</f>
        <v>2014</v>
      </c>
      <c r="D499" t="s">
        <v>41</v>
      </c>
      <c r="E499" t="s">
        <v>45</v>
      </c>
      <c r="F499">
        <v>1218.6110000000001</v>
      </c>
      <c r="G499" s="2"/>
    </row>
    <row r="500" spans="1:7" x14ac:dyDescent="0.25">
      <c r="A500" s="2">
        <v>41944</v>
      </c>
      <c r="B500" s="2" t="str">
        <f>TEXT(Actual[[#This Row],[Month]],"mmm yyyy")</f>
        <v>Nov 2014</v>
      </c>
      <c r="C500" s="2" t="str">
        <f>TEXT(Actual[[#This Row],[Month]],"yyyy")</f>
        <v>2014</v>
      </c>
      <c r="D500" t="s">
        <v>41</v>
      </c>
      <c r="E500" t="s">
        <v>46</v>
      </c>
      <c r="F500">
        <v>3949.5675000000001</v>
      </c>
      <c r="G500" s="2"/>
    </row>
    <row r="501" spans="1:7" x14ac:dyDescent="0.25">
      <c r="A501" s="2">
        <v>41944</v>
      </c>
      <c r="B501" s="2" t="str">
        <f>TEXT(Actual[[#This Row],[Month]],"mmm yyyy")</f>
        <v>Nov 2014</v>
      </c>
      <c r="C501" s="2" t="str">
        <f>TEXT(Actual[[#This Row],[Month]],"yyyy")</f>
        <v>2014</v>
      </c>
      <c r="D501" t="s">
        <v>41</v>
      </c>
      <c r="E501" t="s">
        <v>47</v>
      </c>
      <c r="F501">
        <v>2649.6369999999997</v>
      </c>
      <c r="G501" s="2"/>
    </row>
    <row r="502" spans="1:7" x14ac:dyDescent="0.25">
      <c r="A502" s="2">
        <v>41944</v>
      </c>
      <c r="B502" s="2" t="str">
        <f>TEXT(Actual[[#This Row],[Month]],"mmm yyyy")</f>
        <v>Nov 2014</v>
      </c>
      <c r="C502" s="2" t="str">
        <f>TEXT(Actual[[#This Row],[Month]],"yyyy")</f>
        <v>2014</v>
      </c>
      <c r="D502" t="s">
        <v>41</v>
      </c>
      <c r="E502" t="s">
        <v>48</v>
      </c>
      <c r="F502">
        <v>363.45149999999995</v>
      </c>
      <c r="G502" s="2"/>
    </row>
    <row r="503" spans="1:7" x14ac:dyDescent="0.25">
      <c r="A503" s="2">
        <v>41944</v>
      </c>
      <c r="B503" s="2" t="str">
        <f>TEXT(Actual[[#This Row],[Month]],"mmm yyyy")</f>
        <v>Nov 2014</v>
      </c>
      <c r="C503" s="2" t="str">
        <f>TEXT(Actual[[#This Row],[Month]],"yyyy")</f>
        <v>2014</v>
      </c>
      <c r="D503" t="s">
        <v>41</v>
      </c>
      <c r="E503" t="s">
        <v>49</v>
      </c>
      <c r="F503">
        <v>836.46799999999996</v>
      </c>
      <c r="G503" s="2"/>
    </row>
    <row r="504" spans="1:7" x14ac:dyDescent="0.25">
      <c r="A504" s="2">
        <v>41944</v>
      </c>
      <c r="B504" s="2" t="str">
        <f>TEXT(Actual[[#This Row],[Month]],"mmm yyyy")</f>
        <v>Nov 2014</v>
      </c>
      <c r="C504" s="2" t="str">
        <f>TEXT(Actual[[#This Row],[Month]],"yyyy")</f>
        <v>2014</v>
      </c>
      <c r="D504" t="s">
        <v>41</v>
      </c>
      <c r="E504" t="s">
        <v>50</v>
      </c>
      <c r="F504">
        <v>3559.8254999999995</v>
      </c>
      <c r="G504" s="2"/>
    </row>
    <row r="505" spans="1:7" x14ac:dyDescent="0.25">
      <c r="A505" s="2">
        <v>41974</v>
      </c>
      <c r="B505" s="2" t="str">
        <f>TEXT(Actual[[#This Row],[Month]],"mmm yyyy")</f>
        <v>Dec 2014</v>
      </c>
      <c r="C505" s="2" t="str">
        <f>TEXT(Actual[[#This Row],[Month]],"yyyy")</f>
        <v>2014</v>
      </c>
      <c r="D505" t="s">
        <v>41</v>
      </c>
      <c r="E505" t="s">
        <v>42</v>
      </c>
      <c r="F505">
        <v>3548.8656000000005</v>
      </c>
      <c r="G505" s="2"/>
    </row>
    <row r="506" spans="1:7" x14ac:dyDescent="0.25">
      <c r="A506" s="2">
        <v>41974</v>
      </c>
      <c r="B506" s="2" t="str">
        <f>TEXT(Actual[[#This Row],[Month]],"mmm yyyy")</f>
        <v>Dec 2014</v>
      </c>
      <c r="C506" s="2" t="str">
        <f>TEXT(Actual[[#This Row],[Month]],"yyyy")</f>
        <v>2014</v>
      </c>
      <c r="D506" t="s">
        <v>41</v>
      </c>
      <c r="E506" t="s">
        <v>43</v>
      </c>
      <c r="F506">
        <v>2546.7959000000005</v>
      </c>
      <c r="G506" s="2"/>
    </row>
    <row r="507" spans="1:7" x14ac:dyDescent="0.25">
      <c r="A507" s="2">
        <v>41974</v>
      </c>
      <c r="B507" s="2" t="str">
        <f>TEXT(Actual[[#This Row],[Month]],"mmm yyyy")</f>
        <v>Dec 2014</v>
      </c>
      <c r="C507" s="2" t="str">
        <f>TEXT(Actual[[#This Row],[Month]],"yyyy")</f>
        <v>2014</v>
      </c>
      <c r="D507" t="s">
        <v>41</v>
      </c>
      <c r="E507" t="s">
        <v>44</v>
      </c>
      <c r="F507">
        <v>139.8579</v>
      </c>
      <c r="G507" s="2"/>
    </row>
    <row r="508" spans="1:7" x14ac:dyDescent="0.25">
      <c r="A508" s="2">
        <v>41974</v>
      </c>
      <c r="B508" s="2" t="str">
        <f>TEXT(Actual[[#This Row],[Month]],"mmm yyyy")</f>
        <v>Dec 2014</v>
      </c>
      <c r="C508" s="2" t="str">
        <f>TEXT(Actual[[#This Row],[Month]],"yyyy")</f>
        <v>2014</v>
      </c>
      <c r="D508" t="s">
        <v>41</v>
      </c>
      <c r="E508" t="s">
        <v>45</v>
      </c>
      <c r="F508">
        <v>3345.6460000000002</v>
      </c>
      <c r="G508" s="2"/>
    </row>
    <row r="509" spans="1:7" x14ac:dyDescent="0.25">
      <c r="A509" s="2">
        <v>41974</v>
      </c>
      <c r="B509" s="2" t="str">
        <f>TEXT(Actual[[#This Row],[Month]],"mmm yyyy")</f>
        <v>Dec 2014</v>
      </c>
      <c r="C509" s="2" t="str">
        <f>TEXT(Actual[[#This Row],[Month]],"yyyy")</f>
        <v>2014</v>
      </c>
      <c r="D509" t="s">
        <v>41</v>
      </c>
      <c r="E509" t="s">
        <v>46</v>
      </c>
      <c r="F509">
        <v>4916.2270000000008</v>
      </c>
      <c r="G509" s="2"/>
    </row>
    <row r="510" spans="1:7" x14ac:dyDescent="0.25">
      <c r="A510" s="2">
        <v>41974</v>
      </c>
      <c r="B510" s="2" t="str">
        <f>TEXT(Actual[[#This Row],[Month]],"mmm yyyy")</f>
        <v>Dec 2014</v>
      </c>
      <c r="C510" s="2" t="str">
        <f>TEXT(Actual[[#This Row],[Month]],"yyyy")</f>
        <v>2014</v>
      </c>
      <c r="D510" t="s">
        <v>41</v>
      </c>
      <c r="E510" t="s">
        <v>88</v>
      </c>
      <c r="F510">
        <v>389.67500000000001</v>
      </c>
      <c r="G510" s="2"/>
    </row>
    <row r="511" spans="1:7" x14ac:dyDescent="0.25">
      <c r="A511" s="2">
        <v>41974</v>
      </c>
      <c r="B511" s="2" t="str">
        <f>TEXT(Actual[[#This Row],[Month]],"mmm yyyy")</f>
        <v>Dec 2014</v>
      </c>
      <c r="C511" s="2" t="str">
        <f>TEXT(Actual[[#This Row],[Month]],"yyyy")</f>
        <v>2014</v>
      </c>
      <c r="D511" t="s">
        <v>41</v>
      </c>
      <c r="E511" t="s">
        <v>47</v>
      </c>
      <c r="F511">
        <v>2636.1977000000006</v>
      </c>
      <c r="G511" s="2"/>
    </row>
    <row r="512" spans="1:7" x14ac:dyDescent="0.25">
      <c r="A512" s="2">
        <v>41974</v>
      </c>
      <c r="B512" s="2" t="str">
        <f>TEXT(Actual[[#This Row],[Month]],"mmm yyyy")</f>
        <v>Dec 2014</v>
      </c>
      <c r="C512" s="2" t="str">
        <f>TEXT(Actual[[#This Row],[Month]],"yyyy")</f>
        <v>2014</v>
      </c>
      <c r="D512" t="s">
        <v>41</v>
      </c>
      <c r="E512" t="s">
        <v>48</v>
      </c>
      <c r="F512">
        <v>841.2075000000001</v>
      </c>
      <c r="G512" s="2"/>
    </row>
    <row r="513" spans="1:7" x14ac:dyDescent="0.25">
      <c r="A513" s="2">
        <v>41974</v>
      </c>
      <c r="B513" s="2" t="str">
        <f>TEXT(Actual[[#This Row],[Month]],"mmm yyyy")</f>
        <v>Dec 2014</v>
      </c>
      <c r="C513" s="2" t="str">
        <f>TEXT(Actual[[#This Row],[Month]],"yyyy")</f>
        <v>2014</v>
      </c>
      <c r="D513" t="s">
        <v>41</v>
      </c>
      <c r="E513" t="s">
        <v>49</v>
      </c>
      <c r="F513">
        <v>5260.6670000000004</v>
      </c>
      <c r="G513" s="2"/>
    </row>
    <row r="514" spans="1:7" x14ac:dyDescent="0.25">
      <c r="A514" s="2">
        <v>41974</v>
      </c>
      <c r="B514" s="2" t="str">
        <f>TEXT(Actual[[#This Row],[Month]],"mmm yyyy")</f>
        <v>Dec 2014</v>
      </c>
      <c r="C514" s="2" t="str">
        <f>TEXT(Actual[[#This Row],[Month]],"yyyy")</f>
        <v>2014</v>
      </c>
      <c r="D514" t="s">
        <v>41</v>
      </c>
      <c r="E514" t="s">
        <v>50</v>
      </c>
      <c r="F514">
        <v>12811.903600000001</v>
      </c>
      <c r="G514" s="2"/>
    </row>
    <row r="515" spans="1:7" x14ac:dyDescent="0.25">
      <c r="A515" s="2">
        <v>41640</v>
      </c>
      <c r="B515" s="2" t="str">
        <f>TEXT(Actual[[#This Row],[Month]],"mmm yyyy")</f>
        <v>Jan 2014</v>
      </c>
      <c r="C515" s="2" t="str">
        <f>TEXT(Actual[[#This Row],[Month]],"yyyy")</f>
        <v>2014</v>
      </c>
      <c r="D515" t="s">
        <v>51</v>
      </c>
      <c r="E515" t="s">
        <v>52</v>
      </c>
      <c r="F515" s="15">
        <v>208.57150000000001</v>
      </c>
      <c r="G515" s="2"/>
    </row>
    <row r="516" spans="1:7" x14ac:dyDescent="0.25">
      <c r="A516" s="2">
        <v>41640</v>
      </c>
      <c r="B516" s="2" t="str">
        <f>TEXT(Actual[[#This Row],[Month]],"mmm yyyy")</f>
        <v>Jan 2014</v>
      </c>
      <c r="C516" s="2" t="str">
        <f>TEXT(Actual[[#This Row],[Month]],"yyyy")</f>
        <v>2014</v>
      </c>
      <c r="D516" t="s">
        <v>51</v>
      </c>
      <c r="E516" t="s">
        <v>53</v>
      </c>
      <c r="F516" s="15">
        <v>6875.0551000000005</v>
      </c>
      <c r="G516" s="2"/>
    </row>
    <row r="517" spans="1:7" x14ac:dyDescent="0.25">
      <c r="A517" s="2">
        <v>41640</v>
      </c>
      <c r="B517" s="2" t="str">
        <f>TEXT(Actual[[#This Row],[Month]],"mmm yyyy")</f>
        <v>Jan 2014</v>
      </c>
      <c r="C517" s="2" t="str">
        <f>TEXT(Actual[[#This Row],[Month]],"yyyy")</f>
        <v>2014</v>
      </c>
      <c r="D517" t="s">
        <v>51</v>
      </c>
      <c r="E517" t="s">
        <v>54</v>
      </c>
      <c r="F517" s="15">
        <v>202.16230000000002</v>
      </c>
      <c r="G517" s="2"/>
    </row>
    <row r="518" spans="1:7" x14ac:dyDescent="0.25">
      <c r="A518" s="2">
        <v>41640</v>
      </c>
      <c r="B518" s="2" t="str">
        <f>TEXT(Actual[[#This Row],[Month]],"mmm yyyy")</f>
        <v>Jan 2014</v>
      </c>
      <c r="C518" s="2" t="str">
        <f>TEXT(Actual[[#This Row],[Month]],"yyyy")</f>
        <v>2014</v>
      </c>
      <c r="D518" t="s">
        <v>51</v>
      </c>
      <c r="E518" t="s">
        <v>55</v>
      </c>
      <c r="F518" s="15">
        <v>549.56709999999998</v>
      </c>
      <c r="G518" s="2"/>
    </row>
    <row r="519" spans="1:7" x14ac:dyDescent="0.25">
      <c r="A519" s="2">
        <v>41640</v>
      </c>
      <c r="B519" s="2" t="str">
        <f>TEXT(Actual[[#This Row],[Month]],"mmm yyyy")</f>
        <v>Jan 2014</v>
      </c>
      <c r="C519" s="2" t="str">
        <f>TEXT(Actual[[#This Row],[Month]],"yyyy")</f>
        <v>2014</v>
      </c>
      <c r="D519" t="s">
        <v>51</v>
      </c>
      <c r="E519" t="s">
        <v>56</v>
      </c>
      <c r="F519" s="15">
        <v>1052.8201000000001</v>
      </c>
      <c r="G519" s="2"/>
    </row>
    <row r="520" spans="1:7" x14ac:dyDescent="0.25">
      <c r="A520" s="2">
        <v>41640</v>
      </c>
      <c r="B520" s="2" t="str">
        <f>TEXT(Actual[[#This Row],[Month]],"mmm yyyy")</f>
        <v>Jan 2014</v>
      </c>
      <c r="C520" s="2" t="str">
        <f>TEXT(Actual[[#This Row],[Month]],"yyyy")</f>
        <v>2014</v>
      </c>
      <c r="D520" t="s">
        <v>51</v>
      </c>
      <c r="E520" t="s">
        <v>57</v>
      </c>
      <c r="F520" s="15">
        <v>1088.6702</v>
      </c>
      <c r="G520" s="2"/>
    </row>
    <row r="521" spans="1:7" x14ac:dyDescent="0.25">
      <c r="A521" s="2">
        <v>41640</v>
      </c>
      <c r="B521" s="2" t="str">
        <f>TEXT(Actual[[#This Row],[Month]],"mmm yyyy")</f>
        <v>Jan 2014</v>
      </c>
      <c r="C521" s="2" t="str">
        <f>TEXT(Actual[[#This Row],[Month]],"yyyy")</f>
        <v>2014</v>
      </c>
      <c r="D521" t="s">
        <v>51</v>
      </c>
      <c r="E521" t="s">
        <v>58</v>
      </c>
      <c r="F521" s="15">
        <v>2920.8512000000001</v>
      </c>
      <c r="G521" s="2"/>
    </row>
    <row r="522" spans="1:7" x14ac:dyDescent="0.25">
      <c r="A522" s="2">
        <v>41671</v>
      </c>
      <c r="B522" s="2" t="str">
        <f>TEXT(Actual[[#This Row],[Month]],"mmm yyyy")</f>
        <v>Feb 2014</v>
      </c>
      <c r="C522" s="2" t="str">
        <f>TEXT(Actual[[#This Row],[Month]],"yyyy")</f>
        <v>2014</v>
      </c>
      <c r="D522" t="s">
        <v>51</v>
      </c>
      <c r="E522" t="s">
        <v>52</v>
      </c>
      <c r="F522">
        <v>824.95560000000012</v>
      </c>
      <c r="G522" s="2"/>
    </row>
    <row r="523" spans="1:7" x14ac:dyDescent="0.25">
      <c r="A523" s="2">
        <v>41671</v>
      </c>
      <c r="B523" s="2" t="str">
        <f>TEXT(Actual[[#This Row],[Month]],"mmm yyyy")</f>
        <v>Feb 2014</v>
      </c>
      <c r="C523" s="2" t="str">
        <f>TEXT(Actual[[#This Row],[Month]],"yyyy")</f>
        <v>2014</v>
      </c>
      <c r="D523" t="s">
        <v>51</v>
      </c>
      <c r="E523" t="s">
        <v>53</v>
      </c>
      <c r="F523">
        <v>10649.2019</v>
      </c>
      <c r="G523" s="2"/>
    </row>
    <row r="524" spans="1:7" x14ac:dyDescent="0.25">
      <c r="A524" s="2">
        <v>41671</v>
      </c>
      <c r="B524" s="2" t="str">
        <f>TEXT(Actual[[#This Row],[Month]],"mmm yyyy")</f>
        <v>Feb 2014</v>
      </c>
      <c r="C524" s="2" t="str">
        <f>TEXT(Actual[[#This Row],[Month]],"yyyy")</f>
        <v>2014</v>
      </c>
      <c r="D524" t="s">
        <v>51</v>
      </c>
      <c r="E524" t="s">
        <v>54</v>
      </c>
      <c r="F524">
        <v>598.80240000000003</v>
      </c>
      <c r="G524" s="2"/>
    </row>
    <row r="525" spans="1:7" x14ac:dyDescent="0.25">
      <c r="A525" s="2">
        <v>41671</v>
      </c>
      <c r="B525" s="2" t="str">
        <f>TEXT(Actual[[#This Row],[Month]],"mmm yyyy")</f>
        <v>Feb 2014</v>
      </c>
      <c r="C525" s="2" t="str">
        <f>TEXT(Actual[[#This Row],[Month]],"yyyy")</f>
        <v>2014</v>
      </c>
      <c r="D525" t="s">
        <v>51</v>
      </c>
      <c r="E525" t="s">
        <v>55</v>
      </c>
      <c r="F525">
        <v>95.647500000000008</v>
      </c>
      <c r="G525" s="2"/>
    </row>
    <row r="526" spans="1:7" x14ac:dyDescent="0.25">
      <c r="A526" s="2">
        <v>41671</v>
      </c>
      <c r="B526" s="2" t="str">
        <f>TEXT(Actual[[#This Row],[Month]],"mmm yyyy")</f>
        <v>Feb 2014</v>
      </c>
      <c r="C526" s="2" t="str">
        <f>TEXT(Actual[[#This Row],[Month]],"yyyy")</f>
        <v>2014</v>
      </c>
      <c r="D526" t="s">
        <v>51</v>
      </c>
      <c r="E526" t="s">
        <v>56</v>
      </c>
      <c r="F526">
        <v>955.15610000000004</v>
      </c>
      <c r="G526" s="2"/>
    </row>
    <row r="527" spans="1:7" x14ac:dyDescent="0.25">
      <c r="A527" s="2">
        <v>41671</v>
      </c>
      <c r="B527" s="2" t="str">
        <f>TEXT(Actual[[#This Row],[Month]],"mmm yyyy")</f>
        <v>Feb 2014</v>
      </c>
      <c r="C527" s="2" t="str">
        <f>TEXT(Actual[[#This Row],[Month]],"yyyy")</f>
        <v>2014</v>
      </c>
      <c r="D527" t="s">
        <v>51</v>
      </c>
      <c r="E527" t="s">
        <v>57</v>
      </c>
      <c r="F527">
        <v>890.99869999999999</v>
      </c>
      <c r="G527" s="2"/>
    </row>
    <row r="528" spans="1:7" x14ac:dyDescent="0.25">
      <c r="A528" s="2">
        <v>41671</v>
      </c>
      <c r="B528" s="2" t="str">
        <f>TEXT(Actual[[#This Row],[Month]],"mmm yyyy")</f>
        <v>Feb 2014</v>
      </c>
      <c r="C528" s="2" t="str">
        <f>TEXT(Actual[[#This Row],[Month]],"yyyy")</f>
        <v>2014</v>
      </c>
      <c r="D528" t="s">
        <v>51</v>
      </c>
      <c r="E528" t="s">
        <v>58</v>
      </c>
      <c r="F528">
        <v>1967.5372</v>
      </c>
      <c r="G528" s="2"/>
    </row>
    <row r="529" spans="1:7" x14ac:dyDescent="0.25">
      <c r="A529" s="2">
        <v>41699</v>
      </c>
      <c r="B529" s="2" t="str">
        <f>TEXT(Actual[[#This Row],[Month]],"mmm yyyy")</f>
        <v>Mar 2014</v>
      </c>
      <c r="C529" s="2" t="str">
        <f>TEXT(Actual[[#This Row],[Month]],"yyyy")</f>
        <v>2014</v>
      </c>
      <c r="D529" t="s">
        <v>51</v>
      </c>
      <c r="E529" t="s">
        <v>52</v>
      </c>
      <c r="F529">
        <v>198.56</v>
      </c>
      <c r="G529" s="2"/>
    </row>
    <row r="530" spans="1:7" x14ac:dyDescent="0.25">
      <c r="A530" s="2">
        <v>41699</v>
      </c>
      <c r="B530" s="2" t="str">
        <f>TEXT(Actual[[#This Row],[Month]],"mmm yyyy")</f>
        <v>Mar 2014</v>
      </c>
      <c r="C530" s="2" t="str">
        <f>TEXT(Actual[[#This Row],[Month]],"yyyy")</f>
        <v>2014</v>
      </c>
      <c r="D530" t="s">
        <v>51</v>
      </c>
      <c r="E530" t="s">
        <v>53</v>
      </c>
      <c r="F530">
        <v>5180.2739999999994</v>
      </c>
      <c r="G530" s="2"/>
    </row>
    <row r="531" spans="1:7" x14ac:dyDescent="0.25">
      <c r="A531" s="2">
        <v>41699</v>
      </c>
      <c r="B531" s="2" t="str">
        <f>TEXT(Actual[[#This Row],[Month]],"mmm yyyy")</f>
        <v>Mar 2014</v>
      </c>
      <c r="C531" s="2" t="str">
        <f>TEXT(Actual[[#This Row],[Month]],"yyyy")</f>
        <v>2014</v>
      </c>
      <c r="D531" t="s">
        <v>51</v>
      </c>
      <c r="E531" t="s">
        <v>54</v>
      </c>
      <c r="F531">
        <v>2763.8939999999998</v>
      </c>
      <c r="G531" s="2"/>
    </row>
    <row r="532" spans="1:7" x14ac:dyDescent="0.25">
      <c r="A532" s="2">
        <v>41699</v>
      </c>
      <c r="B532" s="2" t="str">
        <f>TEXT(Actual[[#This Row],[Month]],"mmm yyyy")</f>
        <v>Mar 2014</v>
      </c>
      <c r="C532" s="2" t="str">
        <f>TEXT(Actual[[#This Row],[Month]],"yyyy")</f>
        <v>2014</v>
      </c>
      <c r="D532" t="s">
        <v>51</v>
      </c>
      <c r="E532" t="s">
        <v>55</v>
      </c>
      <c r="F532">
        <v>532.0575</v>
      </c>
      <c r="G532" s="2"/>
    </row>
    <row r="533" spans="1:7" x14ac:dyDescent="0.25">
      <c r="A533" s="2">
        <v>41699</v>
      </c>
      <c r="B533" s="2" t="str">
        <f>TEXT(Actual[[#This Row],[Month]],"mmm yyyy")</f>
        <v>Mar 2014</v>
      </c>
      <c r="C533" s="2" t="str">
        <f>TEXT(Actual[[#This Row],[Month]],"yyyy")</f>
        <v>2014</v>
      </c>
      <c r="D533" t="s">
        <v>51</v>
      </c>
      <c r="E533" t="s">
        <v>56</v>
      </c>
      <c r="F533">
        <v>1980.7294999999999</v>
      </c>
      <c r="G533" s="2"/>
    </row>
    <row r="534" spans="1:7" x14ac:dyDescent="0.25">
      <c r="A534" s="2">
        <v>41699</v>
      </c>
      <c r="B534" s="2" t="str">
        <f>TEXT(Actual[[#This Row],[Month]],"mmm yyyy")</f>
        <v>Mar 2014</v>
      </c>
      <c r="C534" s="2" t="str">
        <f>TEXT(Actual[[#This Row],[Month]],"yyyy")</f>
        <v>2014</v>
      </c>
      <c r="D534" t="s">
        <v>51</v>
      </c>
      <c r="E534" t="s">
        <v>57</v>
      </c>
      <c r="F534">
        <v>363.14550000000003</v>
      </c>
      <c r="G534" s="2"/>
    </row>
    <row r="535" spans="1:7" x14ac:dyDescent="0.25">
      <c r="A535" s="2">
        <v>41699</v>
      </c>
      <c r="B535" s="2" t="str">
        <f>TEXT(Actual[[#This Row],[Month]],"mmm yyyy")</f>
        <v>Mar 2014</v>
      </c>
      <c r="C535" s="2" t="str">
        <f>TEXT(Actual[[#This Row],[Month]],"yyyy")</f>
        <v>2014</v>
      </c>
      <c r="D535" t="s">
        <v>51</v>
      </c>
      <c r="E535" t="s">
        <v>58</v>
      </c>
      <c r="F535">
        <v>1541.4324999999999</v>
      </c>
      <c r="G535" s="2"/>
    </row>
    <row r="536" spans="1:7" x14ac:dyDescent="0.25">
      <c r="A536" s="2">
        <v>41730</v>
      </c>
      <c r="B536" s="2" t="str">
        <f>TEXT(Actual[[#This Row],[Month]],"mmm yyyy")</f>
        <v>Apr 2014</v>
      </c>
      <c r="C536" s="2" t="str">
        <f>TEXT(Actual[[#This Row],[Month]],"yyyy")</f>
        <v>2014</v>
      </c>
      <c r="D536" t="s">
        <v>51</v>
      </c>
      <c r="E536" t="s">
        <v>52</v>
      </c>
      <c r="F536">
        <v>852.49049999999988</v>
      </c>
      <c r="G536" s="2"/>
    </row>
    <row r="537" spans="1:7" x14ac:dyDescent="0.25">
      <c r="A537" s="2">
        <v>41730</v>
      </c>
      <c r="B537" s="2" t="str">
        <f>TEXT(Actual[[#This Row],[Month]],"mmm yyyy")</f>
        <v>Apr 2014</v>
      </c>
      <c r="C537" s="2" t="str">
        <f>TEXT(Actual[[#This Row],[Month]],"yyyy")</f>
        <v>2014</v>
      </c>
      <c r="D537" t="s">
        <v>51</v>
      </c>
      <c r="E537" t="s">
        <v>53</v>
      </c>
      <c r="F537">
        <v>7524.1575000000003</v>
      </c>
      <c r="G537" s="2"/>
    </row>
    <row r="538" spans="1:7" x14ac:dyDescent="0.25">
      <c r="A538" s="2">
        <v>41730</v>
      </c>
      <c r="B538" s="2" t="str">
        <f>TEXT(Actual[[#This Row],[Month]],"mmm yyyy")</f>
        <v>Apr 2014</v>
      </c>
      <c r="C538" s="2" t="str">
        <f>TEXT(Actual[[#This Row],[Month]],"yyyy")</f>
        <v>2014</v>
      </c>
      <c r="D538" t="s">
        <v>51</v>
      </c>
      <c r="E538" t="s">
        <v>54</v>
      </c>
      <c r="F538">
        <v>176.715</v>
      </c>
      <c r="G538" s="2"/>
    </row>
    <row r="539" spans="1:7" x14ac:dyDescent="0.25">
      <c r="A539" s="2">
        <v>41730</v>
      </c>
      <c r="B539" s="2" t="str">
        <f>TEXT(Actual[[#This Row],[Month]],"mmm yyyy")</f>
        <v>Apr 2014</v>
      </c>
      <c r="C539" s="2" t="str">
        <f>TEXT(Actual[[#This Row],[Month]],"yyyy")</f>
        <v>2014</v>
      </c>
      <c r="D539" t="s">
        <v>51</v>
      </c>
      <c r="E539" t="s">
        <v>55</v>
      </c>
      <c r="F539">
        <v>895.62800000000004</v>
      </c>
      <c r="G539" s="2"/>
    </row>
    <row r="540" spans="1:7" x14ac:dyDescent="0.25">
      <c r="A540" s="2">
        <v>41730</v>
      </c>
      <c r="B540" s="2" t="str">
        <f>TEXT(Actual[[#This Row],[Month]],"mmm yyyy")</f>
        <v>Apr 2014</v>
      </c>
      <c r="C540" s="2" t="str">
        <f>TEXT(Actual[[#This Row],[Month]],"yyyy")</f>
        <v>2014</v>
      </c>
      <c r="D540" t="s">
        <v>51</v>
      </c>
      <c r="E540" t="s">
        <v>56</v>
      </c>
      <c r="F540">
        <v>914.99099999999999</v>
      </c>
      <c r="G540" s="2"/>
    </row>
    <row r="541" spans="1:7" x14ac:dyDescent="0.25">
      <c r="A541" s="2">
        <v>41730</v>
      </c>
      <c r="B541" s="2" t="str">
        <f>TEXT(Actual[[#This Row],[Month]],"mmm yyyy")</f>
        <v>Apr 2014</v>
      </c>
      <c r="C541" s="2" t="str">
        <f>TEXT(Actual[[#This Row],[Month]],"yyyy")</f>
        <v>2014</v>
      </c>
      <c r="D541" t="s">
        <v>51</v>
      </c>
      <c r="E541" t="s">
        <v>57</v>
      </c>
      <c r="F541">
        <v>306.30599999999998</v>
      </c>
      <c r="G541" s="2"/>
    </row>
    <row r="542" spans="1:7" x14ac:dyDescent="0.25">
      <c r="A542" s="2">
        <v>41730</v>
      </c>
      <c r="B542" s="2" t="str">
        <f>TEXT(Actual[[#This Row],[Month]],"mmm yyyy")</f>
        <v>Apr 2014</v>
      </c>
      <c r="C542" s="2" t="str">
        <f>TEXT(Actual[[#This Row],[Month]],"yyyy")</f>
        <v>2014</v>
      </c>
      <c r="D542" t="s">
        <v>51</v>
      </c>
      <c r="E542" t="s">
        <v>58</v>
      </c>
      <c r="F542">
        <v>657.95099999999991</v>
      </c>
      <c r="G542" s="2"/>
    </row>
    <row r="543" spans="1:7" x14ac:dyDescent="0.25">
      <c r="A543" s="2">
        <v>41760</v>
      </c>
      <c r="B543" s="2" t="str">
        <f>TEXT(Actual[[#This Row],[Month]],"mmm yyyy")</f>
        <v>May 2014</v>
      </c>
      <c r="C543" s="2" t="str">
        <f>TEXT(Actual[[#This Row],[Month]],"yyyy")</f>
        <v>2014</v>
      </c>
      <c r="D543" t="s">
        <v>51</v>
      </c>
      <c r="E543" t="s">
        <v>52</v>
      </c>
      <c r="F543">
        <v>265.01170000000002</v>
      </c>
      <c r="G543" s="2"/>
    </row>
    <row r="544" spans="1:7" x14ac:dyDescent="0.25">
      <c r="A544" s="2">
        <v>41760</v>
      </c>
      <c r="B544" s="2" t="str">
        <f>TEXT(Actual[[#This Row],[Month]],"mmm yyyy")</f>
        <v>May 2014</v>
      </c>
      <c r="C544" s="2" t="str">
        <f>TEXT(Actual[[#This Row],[Month]],"yyyy")</f>
        <v>2014</v>
      </c>
      <c r="D544" t="s">
        <v>51</v>
      </c>
      <c r="E544" t="s">
        <v>53</v>
      </c>
      <c r="F544">
        <v>8159.4130000000005</v>
      </c>
      <c r="G544" s="2"/>
    </row>
    <row r="545" spans="1:7" x14ac:dyDescent="0.25">
      <c r="A545" s="2">
        <v>41760</v>
      </c>
      <c r="B545" s="2" t="str">
        <f>TEXT(Actual[[#This Row],[Month]],"mmm yyyy")</f>
        <v>May 2014</v>
      </c>
      <c r="C545" s="2" t="str">
        <f>TEXT(Actual[[#This Row],[Month]],"yyyy")</f>
        <v>2014</v>
      </c>
      <c r="D545" t="s">
        <v>51</v>
      </c>
      <c r="E545" t="s">
        <v>54</v>
      </c>
      <c r="F545">
        <v>299.94620000000003</v>
      </c>
      <c r="G545" s="2"/>
    </row>
    <row r="546" spans="1:7" x14ac:dyDescent="0.25">
      <c r="A546" s="2">
        <v>41760</v>
      </c>
      <c r="B546" s="2" t="str">
        <f>TEXT(Actual[[#This Row],[Month]],"mmm yyyy")</f>
        <v>May 2014</v>
      </c>
      <c r="C546" s="2" t="str">
        <f>TEXT(Actual[[#This Row],[Month]],"yyyy")</f>
        <v>2014</v>
      </c>
      <c r="D546" t="s">
        <v>51</v>
      </c>
      <c r="E546" t="s">
        <v>55</v>
      </c>
      <c r="F546">
        <v>832.52020000000005</v>
      </c>
      <c r="G546" s="2"/>
    </row>
    <row r="547" spans="1:7" x14ac:dyDescent="0.25">
      <c r="A547" s="2">
        <v>41760</v>
      </c>
      <c r="B547" s="2" t="str">
        <f>TEXT(Actual[[#This Row],[Month]],"mmm yyyy")</f>
        <v>May 2014</v>
      </c>
      <c r="C547" s="2" t="str">
        <f>TEXT(Actual[[#This Row],[Month]],"yyyy")</f>
        <v>2014</v>
      </c>
      <c r="D547" t="s">
        <v>51</v>
      </c>
      <c r="E547" t="s">
        <v>56</v>
      </c>
      <c r="F547">
        <v>1398.7425000000001</v>
      </c>
      <c r="G547" s="2"/>
    </row>
    <row r="548" spans="1:7" x14ac:dyDescent="0.25">
      <c r="A548" s="2">
        <v>41760</v>
      </c>
      <c r="B548" s="2" t="str">
        <f>TEXT(Actual[[#This Row],[Month]],"mmm yyyy")</f>
        <v>May 2014</v>
      </c>
      <c r="C548" s="2" t="str">
        <f>TEXT(Actual[[#This Row],[Month]],"yyyy")</f>
        <v>2014</v>
      </c>
      <c r="D548" t="s">
        <v>51</v>
      </c>
      <c r="E548" t="s">
        <v>57</v>
      </c>
      <c r="F548">
        <v>1262.6451000000002</v>
      </c>
      <c r="G548" s="2"/>
    </row>
    <row r="549" spans="1:7" x14ac:dyDescent="0.25">
      <c r="A549" s="2">
        <v>41760</v>
      </c>
      <c r="B549" s="2" t="str">
        <f>TEXT(Actual[[#This Row],[Month]],"mmm yyyy")</f>
        <v>May 2014</v>
      </c>
      <c r="C549" s="2" t="str">
        <f>TEXT(Actual[[#This Row],[Month]],"yyyy")</f>
        <v>2014</v>
      </c>
      <c r="D549" t="s">
        <v>51</v>
      </c>
      <c r="E549" t="s">
        <v>58</v>
      </c>
      <c r="F549">
        <v>4714.6423999999997</v>
      </c>
      <c r="G549" s="2"/>
    </row>
    <row r="550" spans="1:7" x14ac:dyDescent="0.25">
      <c r="A550" s="2">
        <v>41791</v>
      </c>
      <c r="B550" s="2" t="str">
        <f>TEXT(Actual[[#This Row],[Month]],"mmm yyyy")</f>
        <v>Jun 2014</v>
      </c>
      <c r="C550" s="2" t="str">
        <f>TEXT(Actual[[#This Row],[Month]],"yyyy")</f>
        <v>2014</v>
      </c>
      <c r="D550" t="s">
        <v>51</v>
      </c>
      <c r="E550" t="s">
        <v>52</v>
      </c>
      <c r="F550">
        <v>991.68299999999988</v>
      </c>
      <c r="G550" s="2"/>
    </row>
    <row r="551" spans="1:7" x14ac:dyDescent="0.25">
      <c r="A551" s="2">
        <v>41791</v>
      </c>
      <c r="B551" s="2" t="str">
        <f>TEXT(Actual[[#This Row],[Month]],"mmm yyyy")</f>
        <v>Jun 2014</v>
      </c>
      <c r="C551" s="2" t="str">
        <f>TEXT(Actual[[#This Row],[Month]],"yyyy")</f>
        <v>2014</v>
      </c>
      <c r="D551" t="s">
        <v>51</v>
      </c>
      <c r="E551" t="s">
        <v>53</v>
      </c>
      <c r="F551">
        <v>14121.963</v>
      </c>
      <c r="G551" s="2"/>
    </row>
    <row r="552" spans="1:7" x14ac:dyDescent="0.25">
      <c r="A552" s="2">
        <v>41791</v>
      </c>
      <c r="B552" s="2" t="str">
        <f>TEXT(Actual[[#This Row],[Month]],"mmm yyyy")</f>
        <v>Jun 2014</v>
      </c>
      <c r="C552" s="2" t="str">
        <f>TEXT(Actual[[#This Row],[Month]],"yyyy")</f>
        <v>2014</v>
      </c>
      <c r="D552" t="s">
        <v>51</v>
      </c>
      <c r="E552" t="s">
        <v>54</v>
      </c>
      <c r="F552">
        <v>641.39400000000001</v>
      </c>
      <c r="G552" s="2"/>
    </row>
    <row r="553" spans="1:7" x14ac:dyDescent="0.25">
      <c r="A553" s="2">
        <v>41791</v>
      </c>
      <c r="B553" s="2" t="str">
        <f>TEXT(Actual[[#This Row],[Month]],"mmm yyyy")</f>
        <v>Jun 2014</v>
      </c>
      <c r="C553" s="2" t="str">
        <f>TEXT(Actual[[#This Row],[Month]],"yyyy")</f>
        <v>2014</v>
      </c>
      <c r="D553" t="s">
        <v>51</v>
      </c>
      <c r="E553" t="s">
        <v>55</v>
      </c>
      <c r="F553">
        <v>87.191999999999993</v>
      </c>
      <c r="G553" s="2"/>
    </row>
    <row r="554" spans="1:7" x14ac:dyDescent="0.25">
      <c r="A554" s="2">
        <v>41791</v>
      </c>
      <c r="B554" s="2" t="str">
        <f>TEXT(Actual[[#This Row],[Month]],"mmm yyyy")</f>
        <v>Jun 2014</v>
      </c>
      <c r="C554" s="2" t="str">
        <f>TEXT(Actual[[#This Row],[Month]],"yyyy")</f>
        <v>2014</v>
      </c>
      <c r="D554" t="s">
        <v>51</v>
      </c>
      <c r="E554" t="s">
        <v>56</v>
      </c>
      <c r="F554">
        <v>1138.6260000000002</v>
      </c>
      <c r="G554" s="2"/>
    </row>
    <row r="555" spans="1:7" x14ac:dyDescent="0.25">
      <c r="A555" s="2">
        <v>41791</v>
      </c>
      <c r="B555" s="2" t="str">
        <f>TEXT(Actual[[#This Row],[Month]],"mmm yyyy")</f>
        <v>Jun 2014</v>
      </c>
      <c r="C555" s="2" t="str">
        <f>TEXT(Actual[[#This Row],[Month]],"yyyy")</f>
        <v>2014</v>
      </c>
      <c r="D555" t="s">
        <v>51</v>
      </c>
      <c r="E555" t="s">
        <v>57</v>
      </c>
      <c r="F555">
        <v>910.84500000000003</v>
      </c>
      <c r="G555" s="2"/>
    </row>
    <row r="556" spans="1:7" x14ac:dyDescent="0.25">
      <c r="A556" s="2">
        <v>41791</v>
      </c>
      <c r="B556" s="2" t="str">
        <f>TEXT(Actual[[#This Row],[Month]],"mmm yyyy")</f>
        <v>Jun 2014</v>
      </c>
      <c r="C556" s="2" t="str">
        <f>TEXT(Actual[[#This Row],[Month]],"yyyy")</f>
        <v>2014</v>
      </c>
      <c r="D556" t="s">
        <v>51</v>
      </c>
      <c r="E556" t="s">
        <v>58</v>
      </c>
      <c r="F556">
        <v>2011.9680000000001</v>
      </c>
      <c r="G556" s="2"/>
    </row>
    <row r="557" spans="1:7" x14ac:dyDescent="0.25">
      <c r="A557" s="2">
        <v>41821</v>
      </c>
      <c r="B557" s="2" t="str">
        <f>TEXT(Actual[[#This Row],[Month]],"mmm yyyy")</f>
        <v>Jul 2014</v>
      </c>
      <c r="C557" s="2" t="str">
        <f>TEXT(Actual[[#This Row],[Month]],"yyyy")</f>
        <v>2014</v>
      </c>
      <c r="D557" t="s">
        <v>51</v>
      </c>
      <c r="E557" t="s">
        <v>52</v>
      </c>
      <c r="F557">
        <v>253.1215</v>
      </c>
      <c r="G557" s="2"/>
    </row>
    <row r="558" spans="1:7" x14ac:dyDescent="0.25">
      <c r="A558" s="2">
        <v>41821</v>
      </c>
      <c r="B558" s="2" t="str">
        <f>TEXT(Actual[[#This Row],[Month]],"mmm yyyy")</f>
        <v>Jul 2014</v>
      </c>
      <c r="C558" s="2" t="str">
        <f>TEXT(Actual[[#This Row],[Month]],"yyyy")</f>
        <v>2014</v>
      </c>
      <c r="D558" t="s">
        <v>51</v>
      </c>
      <c r="E558" t="s">
        <v>53</v>
      </c>
      <c r="F558">
        <v>6976.1030000000001</v>
      </c>
      <c r="G558" s="2"/>
    </row>
    <row r="559" spans="1:7" x14ac:dyDescent="0.25">
      <c r="A559" s="2">
        <v>41821</v>
      </c>
      <c r="B559" s="2" t="str">
        <f>TEXT(Actual[[#This Row],[Month]],"mmm yyyy")</f>
        <v>Jul 2014</v>
      </c>
      <c r="C559" s="2" t="str">
        <f>TEXT(Actual[[#This Row],[Month]],"yyyy")</f>
        <v>2014</v>
      </c>
      <c r="D559" t="s">
        <v>51</v>
      </c>
      <c r="E559" t="s">
        <v>54</v>
      </c>
      <c r="F559">
        <v>3587.4249999999997</v>
      </c>
      <c r="G559" s="2"/>
    </row>
    <row r="560" spans="1:7" x14ac:dyDescent="0.25">
      <c r="A560" s="2">
        <v>41821</v>
      </c>
      <c r="B560" s="2" t="str">
        <f>TEXT(Actual[[#This Row],[Month]],"mmm yyyy")</f>
        <v>Jul 2014</v>
      </c>
      <c r="C560" s="2" t="str">
        <f>TEXT(Actual[[#This Row],[Month]],"yyyy")</f>
        <v>2014</v>
      </c>
      <c r="D560" t="s">
        <v>51</v>
      </c>
      <c r="E560" t="s">
        <v>55</v>
      </c>
      <c r="F560">
        <v>626.53499999999997</v>
      </c>
      <c r="G560" s="2"/>
    </row>
    <row r="561" spans="1:7" x14ac:dyDescent="0.25">
      <c r="A561" s="2">
        <v>41821</v>
      </c>
      <c r="B561" s="2" t="str">
        <f>TEXT(Actual[[#This Row],[Month]],"mmm yyyy")</f>
        <v>Jul 2014</v>
      </c>
      <c r="C561" s="2" t="str">
        <f>TEXT(Actual[[#This Row],[Month]],"yyyy")</f>
        <v>2014</v>
      </c>
      <c r="D561" t="s">
        <v>51</v>
      </c>
      <c r="E561" t="s">
        <v>56</v>
      </c>
      <c r="F561">
        <v>2941.6800000000003</v>
      </c>
      <c r="G561" s="2"/>
    </row>
    <row r="562" spans="1:7" x14ac:dyDescent="0.25">
      <c r="A562" s="2">
        <v>41821</v>
      </c>
      <c r="B562" s="2" t="str">
        <f>TEXT(Actual[[#This Row],[Month]],"mmm yyyy")</f>
        <v>Jul 2014</v>
      </c>
      <c r="C562" s="2" t="str">
        <f>TEXT(Actual[[#This Row],[Month]],"yyyy")</f>
        <v>2014</v>
      </c>
      <c r="D562" t="s">
        <v>51</v>
      </c>
      <c r="E562" t="s">
        <v>57</v>
      </c>
      <c r="F562">
        <v>388.31399999999996</v>
      </c>
      <c r="G562" s="2"/>
    </row>
    <row r="563" spans="1:7" x14ac:dyDescent="0.25">
      <c r="A563" s="2">
        <v>41821</v>
      </c>
      <c r="B563" s="2" t="str">
        <f>TEXT(Actual[[#This Row],[Month]],"mmm yyyy")</f>
        <v>Jul 2014</v>
      </c>
      <c r="C563" s="2" t="str">
        <f>TEXT(Actual[[#This Row],[Month]],"yyyy")</f>
        <v>2014</v>
      </c>
      <c r="D563" t="s">
        <v>51</v>
      </c>
      <c r="E563" t="s">
        <v>58</v>
      </c>
      <c r="F563">
        <v>1836.8755000000001</v>
      </c>
      <c r="G563" s="2"/>
    </row>
    <row r="564" spans="1:7" x14ac:dyDescent="0.25">
      <c r="A564" s="2">
        <v>41852</v>
      </c>
      <c r="B564" s="2" t="str">
        <f>TEXT(Actual[[#This Row],[Month]],"mmm yyyy")</f>
        <v>Aug 2014</v>
      </c>
      <c r="C564" s="2" t="str">
        <f>TEXT(Actual[[#This Row],[Month]],"yyyy")</f>
        <v>2014</v>
      </c>
      <c r="D564" t="s">
        <v>51</v>
      </c>
      <c r="E564" t="s">
        <v>52</v>
      </c>
      <c r="F564">
        <v>1490.7167000000002</v>
      </c>
      <c r="G564" s="2"/>
    </row>
    <row r="565" spans="1:7" x14ac:dyDescent="0.25">
      <c r="A565" s="2">
        <v>41852</v>
      </c>
      <c r="B565" s="2" t="str">
        <f>TEXT(Actual[[#This Row],[Month]],"mmm yyyy")</f>
        <v>Aug 2014</v>
      </c>
      <c r="C565" s="2" t="str">
        <f>TEXT(Actual[[#This Row],[Month]],"yyyy")</f>
        <v>2014</v>
      </c>
      <c r="D565" t="s">
        <v>51</v>
      </c>
      <c r="E565" t="s">
        <v>53</v>
      </c>
      <c r="F565">
        <v>13439.155000000001</v>
      </c>
      <c r="G565" s="2"/>
    </row>
    <row r="566" spans="1:7" x14ac:dyDescent="0.25">
      <c r="A566" s="2">
        <v>41852</v>
      </c>
      <c r="B566" s="2" t="str">
        <f>TEXT(Actual[[#This Row],[Month]],"mmm yyyy")</f>
        <v>Aug 2014</v>
      </c>
      <c r="C566" s="2" t="str">
        <f>TEXT(Actual[[#This Row],[Month]],"yyyy")</f>
        <v>2014</v>
      </c>
      <c r="D566" t="s">
        <v>51</v>
      </c>
      <c r="E566" t="s">
        <v>54</v>
      </c>
      <c r="F566">
        <v>266.43960000000004</v>
      </c>
      <c r="G566" s="2"/>
    </row>
    <row r="567" spans="1:7" x14ac:dyDescent="0.25">
      <c r="A567" s="2">
        <v>41852</v>
      </c>
      <c r="B567" s="2" t="str">
        <f>TEXT(Actual[[#This Row],[Month]],"mmm yyyy")</f>
        <v>Aug 2014</v>
      </c>
      <c r="C567" s="2" t="str">
        <f>TEXT(Actual[[#This Row],[Month]],"yyyy")</f>
        <v>2014</v>
      </c>
      <c r="D567" t="s">
        <v>51</v>
      </c>
      <c r="E567" t="s">
        <v>55</v>
      </c>
      <c r="F567">
        <v>1159.2477000000001</v>
      </c>
      <c r="G567" s="2"/>
    </row>
    <row r="568" spans="1:7" x14ac:dyDescent="0.25">
      <c r="A568" s="2">
        <v>41852</v>
      </c>
      <c r="B568" s="2" t="str">
        <f>TEXT(Actual[[#This Row],[Month]],"mmm yyyy")</f>
        <v>Aug 2014</v>
      </c>
      <c r="C568" s="2" t="str">
        <f>TEXT(Actual[[#This Row],[Month]],"yyyy")</f>
        <v>2014</v>
      </c>
      <c r="D568" t="s">
        <v>51</v>
      </c>
      <c r="E568" t="s">
        <v>56</v>
      </c>
      <c r="F568">
        <v>1092.165</v>
      </c>
      <c r="G568" s="2"/>
    </row>
    <row r="569" spans="1:7" x14ac:dyDescent="0.25">
      <c r="A569" s="2">
        <v>41852</v>
      </c>
      <c r="B569" s="2" t="str">
        <f>TEXT(Actual[[#This Row],[Month]],"mmm yyyy")</f>
        <v>Aug 2014</v>
      </c>
      <c r="C569" s="2" t="str">
        <f>TEXT(Actual[[#This Row],[Month]],"yyyy")</f>
        <v>2014</v>
      </c>
      <c r="D569" t="s">
        <v>51</v>
      </c>
      <c r="E569" t="s">
        <v>57</v>
      </c>
      <c r="F569">
        <v>504.9</v>
      </c>
      <c r="G569" s="2"/>
    </row>
    <row r="570" spans="1:7" x14ac:dyDescent="0.25">
      <c r="A570" s="2">
        <v>41852</v>
      </c>
      <c r="B570" s="2" t="str">
        <f>TEXT(Actual[[#This Row],[Month]],"mmm yyyy")</f>
        <v>Aug 2014</v>
      </c>
      <c r="C570" s="2" t="str">
        <f>TEXT(Actual[[#This Row],[Month]],"yyyy")</f>
        <v>2014</v>
      </c>
      <c r="D570" t="s">
        <v>51</v>
      </c>
      <c r="E570" t="s">
        <v>58</v>
      </c>
      <c r="F570">
        <v>838.38049999999998</v>
      </c>
      <c r="G570" s="2"/>
    </row>
    <row r="571" spans="1:7" x14ac:dyDescent="0.25">
      <c r="A571" s="2">
        <v>41883</v>
      </c>
      <c r="B571" s="2" t="str">
        <f>TEXT(Actual[[#This Row],[Month]],"mmm yyyy")</f>
        <v>Sep 2014</v>
      </c>
      <c r="C571" s="2" t="str">
        <f>TEXT(Actual[[#This Row],[Month]],"yyyy")</f>
        <v>2014</v>
      </c>
      <c r="D571" t="s">
        <v>51</v>
      </c>
      <c r="E571" t="s">
        <v>52</v>
      </c>
      <c r="F571">
        <v>206.119</v>
      </c>
      <c r="G571" s="2"/>
    </row>
    <row r="572" spans="1:7" x14ac:dyDescent="0.25">
      <c r="A572" s="2">
        <v>41883</v>
      </c>
      <c r="B572" s="2" t="str">
        <f>TEXT(Actual[[#This Row],[Month]],"mmm yyyy")</f>
        <v>Sep 2014</v>
      </c>
      <c r="C572" s="2" t="str">
        <f>TEXT(Actual[[#This Row],[Month]],"yyyy")</f>
        <v>2014</v>
      </c>
      <c r="D572" t="s">
        <v>51</v>
      </c>
      <c r="E572" t="s">
        <v>53</v>
      </c>
      <c r="F572">
        <v>7107.7483000000002</v>
      </c>
      <c r="G572" s="2"/>
    </row>
    <row r="573" spans="1:7" x14ac:dyDescent="0.25">
      <c r="A573" s="2">
        <v>41883</v>
      </c>
      <c r="B573" s="2" t="str">
        <f>TEXT(Actual[[#This Row],[Month]],"mmm yyyy")</f>
        <v>Sep 2014</v>
      </c>
      <c r="C573" s="2" t="str">
        <f>TEXT(Actual[[#This Row],[Month]],"yyyy")</f>
        <v>2014</v>
      </c>
      <c r="D573" t="s">
        <v>51</v>
      </c>
      <c r="E573" t="s">
        <v>54</v>
      </c>
      <c r="F573">
        <v>247.86600000000001</v>
      </c>
      <c r="G573" s="2"/>
    </row>
    <row r="574" spans="1:7" x14ac:dyDescent="0.25">
      <c r="A574" s="2">
        <v>41883</v>
      </c>
      <c r="B574" s="2" t="str">
        <f>TEXT(Actual[[#This Row],[Month]],"mmm yyyy")</f>
        <v>Sep 2014</v>
      </c>
      <c r="C574" s="2" t="str">
        <f>TEXT(Actual[[#This Row],[Month]],"yyyy")</f>
        <v>2014</v>
      </c>
      <c r="D574" t="s">
        <v>51</v>
      </c>
      <c r="E574" t="s">
        <v>55</v>
      </c>
      <c r="F574">
        <v>659.48270000000002</v>
      </c>
      <c r="G574" s="2"/>
    </row>
    <row r="575" spans="1:7" x14ac:dyDescent="0.25">
      <c r="A575" s="2">
        <v>41883</v>
      </c>
      <c r="B575" s="2" t="str">
        <f>TEXT(Actual[[#This Row],[Month]],"mmm yyyy")</f>
        <v>Sep 2014</v>
      </c>
      <c r="C575" s="2" t="str">
        <f>TEXT(Actual[[#This Row],[Month]],"yyyy")</f>
        <v>2014</v>
      </c>
      <c r="D575" t="s">
        <v>51</v>
      </c>
      <c r="E575" t="s">
        <v>56</v>
      </c>
      <c r="F575">
        <v>1239.3191000000002</v>
      </c>
      <c r="G575" s="2"/>
    </row>
    <row r="576" spans="1:7" x14ac:dyDescent="0.25">
      <c r="A576" s="2">
        <v>41883</v>
      </c>
      <c r="B576" s="2" t="str">
        <f>TEXT(Actual[[#This Row],[Month]],"mmm yyyy")</f>
        <v>Sep 2014</v>
      </c>
      <c r="C576" s="2" t="str">
        <f>TEXT(Actual[[#This Row],[Month]],"yyyy")</f>
        <v>2014</v>
      </c>
      <c r="D576" t="s">
        <v>51</v>
      </c>
      <c r="E576" t="s">
        <v>57</v>
      </c>
      <c r="F576">
        <v>1176.6223000000002</v>
      </c>
      <c r="G576" s="2"/>
    </row>
    <row r="577" spans="1:7" x14ac:dyDescent="0.25">
      <c r="A577" s="2">
        <v>41883</v>
      </c>
      <c r="B577" s="2" t="str">
        <f>TEXT(Actual[[#This Row],[Month]],"mmm yyyy")</f>
        <v>Sep 2014</v>
      </c>
      <c r="C577" s="2" t="str">
        <f>TEXT(Actual[[#This Row],[Month]],"yyyy")</f>
        <v>2014</v>
      </c>
      <c r="D577" t="s">
        <v>51</v>
      </c>
      <c r="E577" t="s">
        <v>58</v>
      </c>
      <c r="F577">
        <v>4076.5019000000002</v>
      </c>
      <c r="G577" s="2"/>
    </row>
    <row r="578" spans="1:7" x14ac:dyDescent="0.25">
      <c r="A578" s="2">
        <v>41913</v>
      </c>
      <c r="B578" s="2" t="str">
        <f>TEXT(Actual[[#This Row],[Month]],"mmm yyyy")</f>
        <v>Oct 2014</v>
      </c>
      <c r="C578" s="2" t="str">
        <f>TEXT(Actual[[#This Row],[Month]],"yyyy")</f>
        <v>2014</v>
      </c>
      <c r="D578" t="s">
        <v>51</v>
      </c>
      <c r="E578" t="s">
        <v>52</v>
      </c>
      <c r="F578">
        <v>609.25450000000001</v>
      </c>
      <c r="G578" s="2"/>
    </row>
    <row r="579" spans="1:7" x14ac:dyDescent="0.25">
      <c r="A579" s="2">
        <v>41913</v>
      </c>
      <c r="B579" s="2" t="str">
        <f>TEXT(Actual[[#This Row],[Month]],"mmm yyyy")</f>
        <v>Oct 2014</v>
      </c>
      <c r="C579" s="2" t="str">
        <f>TEXT(Actual[[#This Row],[Month]],"yyyy")</f>
        <v>2014</v>
      </c>
      <c r="D579" t="s">
        <v>51</v>
      </c>
      <c r="E579" t="s">
        <v>53</v>
      </c>
      <c r="F579">
        <v>8895.8024999999998</v>
      </c>
      <c r="G579" s="2"/>
    </row>
    <row r="580" spans="1:7" x14ac:dyDescent="0.25">
      <c r="A580" s="2">
        <v>41913</v>
      </c>
      <c r="B580" s="2" t="str">
        <f>TEXT(Actual[[#This Row],[Month]],"mmm yyyy")</f>
        <v>Oct 2014</v>
      </c>
      <c r="C580" s="2" t="str">
        <f>TEXT(Actual[[#This Row],[Month]],"yyyy")</f>
        <v>2014</v>
      </c>
      <c r="D580" t="s">
        <v>51</v>
      </c>
      <c r="E580" t="s">
        <v>54</v>
      </c>
      <c r="F580">
        <v>497.87100000000004</v>
      </c>
      <c r="G580" s="2"/>
    </row>
    <row r="581" spans="1:7" x14ac:dyDescent="0.25">
      <c r="A581" s="2">
        <v>41913</v>
      </c>
      <c r="B581" s="2" t="str">
        <f>TEXT(Actual[[#This Row],[Month]],"mmm yyyy")</f>
        <v>Oct 2014</v>
      </c>
      <c r="C581" s="2" t="str">
        <f>TEXT(Actual[[#This Row],[Month]],"yyyy")</f>
        <v>2014</v>
      </c>
      <c r="D581" t="s">
        <v>51</v>
      </c>
      <c r="E581" t="s">
        <v>55</v>
      </c>
      <c r="F581">
        <v>65.673000000000002</v>
      </c>
      <c r="G581" s="2"/>
    </row>
    <row r="582" spans="1:7" x14ac:dyDescent="0.25">
      <c r="A582" s="2">
        <v>41913</v>
      </c>
      <c r="B582" s="2" t="str">
        <f>TEXT(Actual[[#This Row],[Month]],"mmm yyyy")</f>
        <v>Oct 2014</v>
      </c>
      <c r="C582" s="2" t="str">
        <f>TEXT(Actual[[#This Row],[Month]],"yyyy")</f>
        <v>2014</v>
      </c>
      <c r="D582" t="s">
        <v>51</v>
      </c>
      <c r="E582" t="s">
        <v>56</v>
      </c>
      <c r="F582">
        <v>901.70100000000002</v>
      </c>
      <c r="G582" s="2"/>
    </row>
    <row r="583" spans="1:7" x14ac:dyDescent="0.25">
      <c r="A583" s="2">
        <v>41913</v>
      </c>
      <c r="B583" s="2" t="str">
        <f>TEXT(Actual[[#This Row],[Month]],"mmm yyyy")</f>
        <v>Oct 2014</v>
      </c>
      <c r="C583" s="2" t="str">
        <f>TEXT(Actual[[#This Row],[Month]],"yyyy")</f>
        <v>2014</v>
      </c>
      <c r="D583" t="s">
        <v>51</v>
      </c>
      <c r="E583" t="s">
        <v>57</v>
      </c>
      <c r="F583">
        <v>618.46199999999999</v>
      </c>
      <c r="G583" s="2"/>
    </row>
    <row r="584" spans="1:7" x14ac:dyDescent="0.25">
      <c r="A584" s="2">
        <v>41913</v>
      </c>
      <c r="B584" s="2" t="str">
        <f>TEXT(Actual[[#This Row],[Month]],"mmm yyyy")</f>
        <v>Oct 2014</v>
      </c>
      <c r="C584" s="2" t="str">
        <f>TEXT(Actual[[#This Row],[Month]],"yyyy")</f>
        <v>2014</v>
      </c>
      <c r="D584" t="s">
        <v>51</v>
      </c>
      <c r="E584" t="s">
        <v>58</v>
      </c>
      <c r="F584">
        <v>1638</v>
      </c>
      <c r="G584" s="2"/>
    </row>
    <row r="585" spans="1:7" x14ac:dyDescent="0.25">
      <c r="A585" s="2">
        <v>41944</v>
      </c>
      <c r="B585" s="2" t="str">
        <f>TEXT(Actual[[#This Row],[Month]],"mmm yyyy")</f>
        <v>Nov 2014</v>
      </c>
      <c r="C585" s="2" t="str">
        <f>TEXT(Actual[[#This Row],[Month]],"yyyy")</f>
        <v>2014</v>
      </c>
      <c r="D585" t="s">
        <v>51</v>
      </c>
      <c r="E585" t="s">
        <v>52</v>
      </c>
      <c r="F585">
        <v>185.9545</v>
      </c>
      <c r="G585" s="2"/>
    </row>
    <row r="586" spans="1:7" x14ac:dyDescent="0.25">
      <c r="A586" s="2">
        <v>41944</v>
      </c>
      <c r="B586" s="2" t="str">
        <f>TEXT(Actual[[#This Row],[Month]],"mmm yyyy")</f>
        <v>Nov 2014</v>
      </c>
      <c r="C586" s="2" t="str">
        <f>TEXT(Actual[[#This Row],[Month]],"yyyy")</f>
        <v>2014</v>
      </c>
      <c r="D586" t="s">
        <v>51</v>
      </c>
      <c r="E586" t="s">
        <v>53</v>
      </c>
      <c r="F586">
        <v>5746.6545000000006</v>
      </c>
      <c r="G586" s="2"/>
    </row>
    <row r="587" spans="1:7" x14ac:dyDescent="0.25">
      <c r="A587" s="2">
        <v>41944</v>
      </c>
      <c r="B587" s="2" t="str">
        <f>TEXT(Actual[[#This Row],[Month]],"mmm yyyy")</f>
        <v>Nov 2014</v>
      </c>
      <c r="C587" s="2" t="str">
        <f>TEXT(Actual[[#This Row],[Month]],"yyyy")</f>
        <v>2014</v>
      </c>
      <c r="D587" t="s">
        <v>51</v>
      </c>
      <c r="E587" t="s">
        <v>54</v>
      </c>
      <c r="F587">
        <v>2463.81</v>
      </c>
      <c r="G587" s="2"/>
    </row>
    <row r="588" spans="1:7" x14ac:dyDescent="0.25">
      <c r="A588" s="2">
        <v>41944</v>
      </c>
      <c r="B588" s="2" t="str">
        <f>TEXT(Actual[[#This Row],[Month]],"mmm yyyy")</f>
        <v>Nov 2014</v>
      </c>
      <c r="C588" s="2" t="str">
        <f>TEXT(Actual[[#This Row],[Month]],"yyyy")</f>
        <v>2014</v>
      </c>
      <c r="D588" t="s">
        <v>51</v>
      </c>
      <c r="E588" t="s">
        <v>55</v>
      </c>
      <c r="F588">
        <v>516.54500000000007</v>
      </c>
      <c r="G588" s="2"/>
    </row>
    <row r="589" spans="1:7" x14ac:dyDescent="0.25">
      <c r="A589" s="2">
        <v>41944</v>
      </c>
      <c r="B589" s="2" t="str">
        <f>TEXT(Actual[[#This Row],[Month]],"mmm yyyy")</f>
        <v>Nov 2014</v>
      </c>
      <c r="C589" s="2" t="str">
        <f>TEXT(Actual[[#This Row],[Month]],"yyyy")</f>
        <v>2014</v>
      </c>
      <c r="D589" t="s">
        <v>51</v>
      </c>
      <c r="E589" t="s">
        <v>56</v>
      </c>
      <c r="F589">
        <v>1997.3980000000001</v>
      </c>
      <c r="G589" s="2"/>
    </row>
    <row r="590" spans="1:7" x14ac:dyDescent="0.25">
      <c r="A590" s="2">
        <v>41944</v>
      </c>
      <c r="B590" s="2" t="str">
        <f>TEXT(Actual[[#This Row],[Month]],"mmm yyyy")</f>
        <v>Nov 2014</v>
      </c>
      <c r="C590" s="2" t="str">
        <f>TEXT(Actual[[#This Row],[Month]],"yyyy")</f>
        <v>2014</v>
      </c>
      <c r="D590" t="s">
        <v>51</v>
      </c>
      <c r="E590" t="s">
        <v>57</v>
      </c>
      <c r="F590">
        <v>311.08300000000003</v>
      </c>
      <c r="G590" s="2"/>
    </row>
    <row r="591" spans="1:7" x14ac:dyDescent="0.25">
      <c r="A591" s="2">
        <v>41944</v>
      </c>
      <c r="B591" s="2" t="str">
        <f>TEXT(Actual[[#This Row],[Month]],"mmm yyyy")</f>
        <v>Nov 2014</v>
      </c>
      <c r="C591" s="2" t="str">
        <f>TEXT(Actual[[#This Row],[Month]],"yyyy")</f>
        <v>2014</v>
      </c>
      <c r="D591" t="s">
        <v>51</v>
      </c>
      <c r="E591" t="s">
        <v>58</v>
      </c>
      <c r="F591">
        <v>1335.9110000000001</v>
      </c>
      <c r="G591" s="2"/>
    </row>
    <row r="592" spans="1:7" x14ac:dyDescent="0.25">
      <c r="A592" s="2">
        <v>41974</v>
      </c>
      <c r="B592" s="2" t="str">
        <f>TEXT(Actual[[#This Row],[Month]],"mmm yyyy")</f>
        <v>Dec 2014</v>
      </c>
      <c r="C592" s="2" t="str">
        <f>TEXT(Actual[[#This Row],[Month]],"yyyy")</f>
        <v>2014</v>
      </c>
      <c r="D592" t="s">
        <v>51</v>
      </c>
      <c r="E592" t="s">
        <v>52</v>
      </c>
      <c r="F592">
        <v>1043.5006000000001</v>
      </c>
      <c r="G592" s="2"/>
    </row>
    <row r="593" spans="1:7" x14ac:dyDescent="0.25">
      <c r="A593" s="2">
        <v>41974</v>
      </c>
      <c r="B593" s="2" t="str">
        <f>TEXT(Actual[[#This Row],[Month]],"mmm yyyy")</f>
        <v>Dec 2014</v>
      </c>
      <c r="C593" s="2" t="str">
        <f>TEXT(Actual[[#This Row],[Month]],"yyyy")</f>
        <v>2014</v>
      </c>
      <c r="D593" t="s">
        <v>51</v>
      </c>
      <c r="E593" t="s">
        <v>53</v>
      </c>
      <c r="F593">
        <v>12287.221200000002</v>
      </c>
      <c r="G593" s="2"/>
    </row>
    <row r="594" spans="1:7" x14ac:dyDescent="0.25">
      <c r="A594" s="2">
        <v>41974</v>
      </c>
      <c r="B594" s="2" t="str">
        <f>TEXT(Actual[[#This Row],[Month]],"mmm yyyy")</f>
        <v>Dec 2014</v>
      </c>
      <c r="C594" s="2" t="str">
        <f>TEXT(Actual[[#This Row],[Month]],"yyyy")</f>
        <v>2014</v>
      </c>
      <c r="D594" t="s">
        <v>51</v>
      </c>
      <c r="E594" t="s">
        <v>54</v>
      </c>
      <c r="F594">
        <v>206.55500000000001</v>
      </c>
      <c r="G594" s="2"/>
    </row>
    <row r="595" spans="1:7" x14ac:dyDescent="0.25">
      <c r="A595" s="2">
        <v>41974</v>
      </c>
      <c r="B595" s="2" t="str">
        <f>TEXT(Actual[[#This Row],[Month]],"mmm yyyy")</f>
        <v>Dec 2014</v>
      </c>
      <c r="C595" s="2" t="str">
        <f>TEXT(Actual[[#This Row],[Month]],"yyyy")</f>
        <v>2014</v>
      </c>
      <c r="D595" t="s">
        <v>51</v>
      </c>
      <c r="E595" t="s">
        <v>55</v>
      </c>
      <c r="F595">
        <v>946.71950000000004</v>
      </c>
      <c r="G595" s="2"/>
    </row>
    <row r="596" spans="1:7" x14ac:dyDescent="0.25">
      <c r="A596" s="2">
        <v>41974</v>
      </c>
      <c r="B596" s="2" t="str">
        <f>TEXT(Actual[[#This Row],[Month]],"mmm yyyy")</f>
        <v>Dec 2014</v>
      </c>
      <c r="C596" s="2" t="str">
        <f>TEXT(Actual[[#This Row],[Month]],"yyyy")</f>
        <v>2014</v>
      </c>
      <c r="D596" t="s">
        <v>51</v>
      </c>
      <c r="E596" t="s">
        <v>56</v>
      </c>
      <c r="F596">
        <v>1019.2045000000001</v>
      </c>
      <c r="G596" s="2"/>
    </row>
    <row r="597" spans="1:7" x14ac:dyDescent="0.25">
      <c r="A597" s="2">
        <v>41974</v>
      </c>
      <c r="B597" s="2" t="str">
        <f>TEXT(Actual[[#This Row],[Month]],"mmm yyyy")</f>
        <v>Dec 2014</v>
      </c>
      <c r="C597" s="2" t="str">
        <f>TEXT(Actual[[#This Row],[Month]],"yyyy")</f>
        <v>2014</v>
      </c>
      <c r="D597" t="s">
        <v>51</v>
      </c>
      <c r="E597" t="s">
        <v>57</v>
      </c>
      <c r="F597">
        <v>498.54420000000005</v>
      </c>
      <c r="G597" s="2"/>
    </row>
    <row r="598" spans="1:7" x14ac:dyDescent="0.25">
      <c r="A598" s="2">
        <v>41974</v>
      </c>
      <c r="B598" s="2" t="str">
        <f>TEXT(Actual[[#This Row],[Month]],"mmm yyyy")</f>
        <v>Dec 2014</v>
      </c>
      <c r="C598" s="2" t="str">
        <f>TEXT(Actual[[#This Row],[Month]],"yyyy")</f>
        <v>2014</v>
      </c>
      <c r="D598" t="s">
        <v>51</v>
      </c>
      <c r="E598" t="s">
        <v>58</v>
      </c>
      <c r="F598">
        <v>686.80900000000008</v>
      </c>
      <c r="G598" s="2"/>
    </row>
    <row r="599" spans="1:7" x14ac:dyDescent="0.25">
      <c r="A599" s="2">
        <v>41640</v>
      </c>
      <c r="B599" s="2" t="str">
        <f>TEXT(Actual[[#This Row],[Month]],"mmm yyyy")</f>
        <v>Jan 2014</v>
      </c>
      <c r="C599" s="2" t="str">
        <f>TEXT(Actual[[#This Row],[Month]],"yyyy")</f>
        <v>2014</v>
      </c>
      <c r="D599" t="s">
        <v>59</v>
      </c>
      <c r="E599" t="s">
        <v>60</v>
      </c>
      <c r="F599" s="15">
        <v>3023.9870000000005</v>
      </c>
      <c r="G599" s="2"/>
    </row>
    <row r="600" spans="1:7" x14ac:dyDescent="0.25">
      <c r="A600" s="2">
        <v>41640</v>
      </c>
      <c r="B600" s="2" t="str">
        <f>TEXT(Actual[[#This Row],[Month]],"mmm yyyy")</f>
        <v>Jan 2014</v>
      </c>
      <c r="C600" s="2" t="str">
        <f>TEXT(Actual[[#This Row],[Month]],"yyyy")</f>
        <v>2014</v>
      </c>
      <c r="D600" t="s">
        <v>59</v>
      </c>
      <c r="E600" t="s">
        <v>61</v>
      </c>
      <c r="F600" s="15">
        <v>1507.2846999999999</v>
      </c>
      <c r="G600" s="2"/>
    </row>
    <row r="601" spans="1:7" x14ac:dyDescent="0.25">
      <c r="A601" s="2">
        <v>41640</v>
      </c>
      <c r="B601" s="2" t="str">
        <f>TEXT(Actual[[#This Row],[Month]],"mmm yyyy")</f>
        <v>Jan 2014</v>
      </c>
      <c r="C601" s="2" t="str">
        <f>TEXT(Actual[[#This Row],[Month]],"yyyy")</f>
        <v>2014</v>
      </c>
      <c r="D601" t="s">
        <v>59</v>
      </c>
      <c r="E601" t="s">
        <v>62</v>
      </c>
      <c r="F601" s="15">
        <v>6721.910100000001</v>
      </c>
      <c r="G601" s="2"/>
    </row>
    <row r="602" spans="1:7" x14ac:dyDescent="0.25">
      <c r="A602" s="2">
        <v>41640</v>
      </c>
      <c r="B602" s="2" t="str">
        <f>TEXT(Actual[[#This Row],[Month]],"mmm yyyy")</f>
        <v>Jan 2014</v>
      </c>
      <c r="C602" s="2" t="str">
        <f>TEXT(Actual[[#This Row],[Month]],"yyyy")</f>
        <v>2014</v>
      </c>
      <c r="D602" t="s">
        <v>59</v>
      </c>
      <c r="E602" t="s">
        <v>63</v>
      </c>
      <c r="F602" s="15">
        <v>5450.2179999999998</v>
      </c>
      <c r="G602" s="2"/>
    </row>
    <row r="603" spans="1:7" x14ac:dyDescent="0.25">
      <c r="A603" s="2">
        <v>41640</v>
      </c>
      <c r="B603" s="2" t="str">
        <f>TEXT(Actual[[#This Row],[Month]],"mmm yyyy")</f>
        <v>Jan 2014</v>
      </c>
      <c r="C603" s="2" t="str">
        <f>TEXT(Actual[[#This Row],[Month]],"yyyy")</f>
        <v>2014</v>
      </c>
      <c r="D603" t="s">
        <v>59</v>
      </c>
      <c r="E603" t="s">
        <v>64</v>
      </c>
      <c r="F603" s="15">
        <v>6464.2450000000008</v>
      </c>
      <c r="G603" s="2"/>
    </row>
    <row r="604" spans="1:7" x14ac:dyDescent="0.25">
      <c r="A604" s="2">
        <v>41640</v>
      </c>
      <c r="B604" s="2" t="str">
        <f>TEXT(Actual[[#This Row],[Month]],"mmm yyyy")</f>
        <v>Jan 2014</v>
      </c>
      <c r="C604" s="2" t="str">
        <f>TEXT(Actual[[#This Row],[Month]],"yyyy")</f>
        <v>2014</v>
      </c>
      <c r="D604" t="s">
        <v>59</v>
      </c>
      <c r="E604" t="s">
        <v>65</v>
      </c>
      <c r="F604" s="15">
        <v>1148.2060000000001</v>
      </c>
      <c r="G604" s="2"/>
    </row>
    <row r="605" spans="1:7" x14ac:dyDescent="0.25">
      <c r="A605" s="2">
        <v>41671</v>
      </c>
      <c r="B605" s="2" t="str">
        <f>TEXT(Actual[[#This Row],[Month]],"mmm yyyy")</f>
        <v>Feb 2014</v>
      </c>
      <c r="C605" s="2" t="str">
        <f>TEXT(Actual[[#This Row],[Month]],"yyyy")</f>
        <v>2014</v>
      </c>
      <c r="D605" t="s">
        <v>59</v>
      </c>
      <c r="E605" t="s">
        <v>60</v>
      </c>
      <c r="F605">
        <v>4636.7401000000009</v>
      </c>
      <c r="G605" s="2"/>
    </row>
    <row r="606" spans="1:7" x14ac:dyDescent="0.25">
      <c r="A606" s="2">
        <v>41671</v>
      </c>
      <c r="B606" s="2" t="str">
        <f>TEXT(Actual[[#This Row],[Month]],"mmm yyyy")</f>
        <v>Feb 2014</v>
      </c>
      <c r="C606" s="2" t="str">
        <f>TEXT(Actual[[#This Row],[Month]],"yyyy")</f>
        <v>2014</v>
      </c>
      <c r="D606" t="s">
        <v>59</v>
      </c>
      <c r="E606" t="s">
        <v>61</v>
      </c>
      <c r="F606">
        <v>1466.6822</v>
      </c>
      <c r="G606" s="2"/>
    </row>
    <row r="607" spans="1:7" x14ac:dyDescent="0.25">
      <c r="A607" s="2">
        <v>41671</v>
      </c>
      <c r="B607" s="2" t="str">
        <f>TEXT(Actual[[#This Row],[Month]],"mmm yyyy")</f>
        <v>Feb 2014</v>
      </c>
      <c r="C607" s="2" t="str">
        <f>TEXT(Actual[[#This Row],[Month]],"yyyy")</f>
        <v>2014</v>
      </c>
      <c r="D607" t="s">
        <v>59</v>
      </c>
      <c r="E607" t="s">
        <v>62</v>
      </c>
      <c r="F607">
        <v>1520.9642000000001</v>
      </c>
      <c r="G607" s="2"/>
    </row>
    <row r="608" spans="1:7" x14ac:dyDescent="0.25">
      <c r="A608" s="2">
        <v>41671</v>
      </c>
      <c r="B608" s="2" t="str">
        <f>TEXT(Actual[[#This Row],[Month]],"mmm yyyy")</f>
        <v>Feb 2014</v>
      </c>
      <c r="C608" s="2" t="str">
        <f>TEXT(Actual[[#This Row],[Month]],"yyyy")</f>
        <v>2014</v>
      </c>
      <c r="D608" t="s">
        <v>59</v>
      </c>
      <c r="E608" t="s">
        <v>63</v>
      </c>
      <c r="F608">
        <v>2059.3152</v>
      </c>
      <c r="G608" s="2"/>
    </row>
    <row r="609" spans="1:7" x14ac:dyDescent="0.25">
      <c r="A609" s="2">
        <v>41671</v>
      </c>
      <c r="B609" s="2" t="str">
        <f>TEXT(Actual[[#This Row],[Month]],"mmm yyyy")</f>
        <v>Feb 2014</v>
      </c>
      <c r="C609" s="2" t="str">
        <f>TEXT(Actual[[#This Row],[Month]],"yyyy")</f>
        <v>2014</v>
      </c>
      <c r="D609" t="s">
        <v>59</v>
      </c>
      <c r="E609" t="s">
        <v>64</v>
      </c>
      <c r="F609">
        <v>4711.7975000000006</v>
      </c>
      <c r="G609" s="2"/>
    </row>
    <row r="610" spans="1:7" x14ac:dyDescent="0.25">
      <c r="A610" s="2">
        <v>41671</v>
      </c>
      <c r="B610" s="2" t="str">
        <f>TEXT(Actual[[#This Row],[Month]],"mmm yyyy")</f>
        <v>Feb 2014</v>
      </c>
      <c r="C610" s="2" t="str">
        <f>TEXT(Actual[[#This Row],[Month]],"yyyy")</f>
        <v>2014</v>
      </c>
      <c r="D610" t="s">
        <v>59</v>
      </c>
      <c r="E610" t="s">
        <v>65</v>
      </c>
      <c r="F610">
        <v>587.76070000000004</v>
      </c>
      <c r="G610" s="2"/>
    </row>
    <row r="611" spans="1:7" x14ac:dyDescent="0.25">
      <c r="A611" s="2">
        <v>41699</v>
      </c>
      <c r="B611" s="2" t="str">
        <f>TEXT(Actual[[#This Row],[Month]],"mmm yyyy")</f>
        <v>Mar 2014</v>
      </c>
      <c r="C611" s="2" t="str">
        <f>TEXT(Actual[[#This Row],[Month]],"yyyy")</f>
        <v>2014</v>
      </c>
      <c r="D611" t="s">
        <v>59</v>
      </c>
      <c r="E611" t="s">
        <v>60</v>
      </c>
      <c r="F611">
        <v>3116.1</v>
      </c>
      <c r="G611" s="2"/>
    </row>
    <row r="612" spans="1:7" x14ac:dyDescent="0.25">
      <c r="A612" s="2">
        <v>41699</v>
      </c>
      <c r="B612" s="2" t="str">
        <f>TEXT(Actual[[#This Row],[Month]],"mmm yyyy")</f>
        <v>Mar 2014</v>
      </c>
      <c r="C612" s="2" t="str">
        <f>TEXT(Actual[[#This Row],[Month]],"yyyy")</f>
        <v>2014</v>
      </c>
      <c r="D612" t="s">
        <v>59</v>
      </c>
      <c r="E612" t="s">
        <v>62</v>
      </c>
      <c r="F612">
        <v>756.4319999999999</v>
      </c>
      <c r="G612" s="2"/>
    </row>
    <row r="613" spans="1:7" x14ac:dyDescent="0.25">
      <c r="A613" s="2">
        <v>41699</v>
      </c>
      <c r="B613" s="2" t="str">
        <f>TEXT(Actual[[#This Row],[Month]],"mmm yyyy")</f>
        <v>Mar 2014</v>
      </c>
      <c r="C613" s="2" t="str">
        <f>TEXT(Actual[[#This Row],[Month]],"yyyy")</f>
        <v>2014</v>
      </c>
      <c r="D613" t="s">
        <v>59</v>
      </c>
      <c r="E613" t="s">
        <v>63</v>
      </c>
      <c r="F613">
        <v>1301.0184999999999</v>
      </c>
      <c r="G613" s="2"/>
    </row>
    <row r="614" spans="1:7" x14ac:dyDescent="0.25">
      <c r="A614" s="2">
        <v>41699</v>
      </c>
      <c r="B614" s="2" t="str">
        <f>TEXT(Actual[[#This Row],[Month]],"mmm yyyy")</f>
        <v>Mar 2014</v>
      </c>
      <c r="C614" s="2" t="str">
        <f>TEXT(Actual[[#This Row],[Month]],"yyyy")</f>
        <v>2014</v>
      </c>
      <c r="D614" t="s">
        <v>59</v>
      </c>
      <c r="E614" t="s">
        <v>64</v>
      </c>
      <c r="F614">
        <v>7197.1539999999995</v>
      </c>
      <c r="G614" s="2"/>
    </row>
    <row r="615" spans="1:7" x14ac:dyDescent="0.25">
      <c r="A615" s="2">
        <v>41699</v>
      </c>
      <c r="B615" s="2" t="str">
        <f>TEXT(Actual[[#This Row],[Month]],"mmm yyyy")</f>
        <v>Mar 2014</v>
      </c>
      <c r="C615" s="2" t="str">
        <f>TEXT(Actual[[#This Row],[Month]],"yyyy")</f>
        <v>2014</v>
      </c>
      <c r="D615" t="s">
        <v>59</v>
      </c>
      <c r="E615" t="s">
        <v>65</v>
      </c>
      <c r="F615">
        <v>520.83749999999998</v>
      </c>
      <c r="G615" s="2"/>
    </row>
    <row r="616" spans="1:7" x14ac:dyDescent="0.25">
      <c r="A616" s="2">
        <v>41730</v>
      </c>
      <c r="B616" s="2" t="str">
        <f>TEXT(Actual[[#This Row],[Month]],"mmm yyyy")</f>
        <v>Apr 2014</v>
      </c>
      <c r="C616" s="2" t="str">
        <f>TEXT(Actual[[#This Row],[Month]],"yyyy")</f>
        <v>2014</v>
      </c>
      <c r="D616" t="s">
        <v>59</v>
      </c>
      <c r="E616" t="s">
        <v>60</v>
      </c>
      <c r="F616">
        <v>5202.1274999999996</v>
      </c>
      <c r="G616" s="2"/>
    </row>
    <row r="617" spans="1:7" x14ac:dyDescent="0.25">
      <c r="A617" s="2">
        <v>41730</v>
      </c>
      <c r="B617" s="2" t="str">
        <f>TEXT(Actual[[#This Row],[Month]],"mmm yyyy")</f>
        <v>Apr 2014</v>
      </c>
      <c r="C617" s="2" t="str">
        <f>TEXT(Actual[[#This Row],[Month]],"yyyy")</f>
        <v>2014</v>
      </c>
      <c r="D617" t="s">
        <v>59</v>
      </c>
      <c r="E617" t="s">
        <v>61</v>
      </c>
      <c r="F617">
        <v>3263.7874999999999</v>
      </c>
      <c r="G617" s="2"/>
    </row>
    <row r="618" spans="1:7" x14ac:dyDescent="0.25">
      <c r="A618" s="2">
        <v>41730</v>
      </c>
      <c r="B618" s="2" t="str">
        <f>TEXT(Actual[[#This Row],[Month]],"mmm yyyy")</f>
        <v>Apr 2014</v>
      </c>
      <c r="C618" s="2" t="str">
        <f>TEXT(Actual[[#This Row],[Month]],"yyyy")</f>
        <v>2014</v>
      </c>
      <c r="D618" t="s">
        <v>59</v>
      </c>
      <c r="E618" t="s">
        <v>62</v>
      </c>
      <c r="F618">
        <v>851.29199999999992</v>
      </c>
      <c r="G618" s="2"/>
    </row>
    <row r="619" spans="1:7" x14ac:dyDescent="0.25">
      <c r="A619" s="2">
        <v>41730</v>
      </c>
      <c r="B619" s="2" t="str">
        <f>TEXT(Actual[[#This Row],[Month]],"mmm yyyy")</f>
        <v>Apr 2014</v>
      </c>
      <c r="C619" s="2" t="str">
        <f>TEXT(Actual[[#This Row],[Month]],"yyyy")</f>
        <v>2014</v>
      </c>
      <c r="D619" t="s">
        <v>59</v>
      </c>
      <c r="E619" t="s">
        <v>63</v>
      </c>
      <c r="F619">
        <v>3630.5625</v>
      </c>
      <c r="G619" s="2"/>
    </row>
    <row r="620" spans="1:7" x14ac:dyDescent="0.25">
      <c r="A620" s="2">
        <v>41730</v>
      </c>
      <c r="B620" s="2" t="str">
        <f>TEXT(Actual[[#This Row],[Month]],"mmm yyyy")</f>
        <v>Apr 2014</v>
      </c>
      <c r="C620" s="2" t="str">
        <f>TEXT(Actual[[#This Row],[Month]],"yyyy")</f>
        <v>2014</v>
      </c>
      <c r="D620" t="s">
        <v>59</v>
      </c>
      <c r="E620" t="s">
        <v>64</v>
      </c>
      <c r="F620">
        <v>13125.334499999999</v>
      </c>
      <c r="G620" s="2"/>
    </row>
    <row r="621" spans="1:7" x14ac:dyDescent="0.25">
      <c r="A621" s="2">
        <v>41730</v>
      </c>
      <c r="B621" s="2" t="str">
        <f>TEXT(Actual[[#This Row],[Month]],"mmm yyyy")</f>
        <v>Apr 2014</v>
      </c>
      <c r="C621" s="2" t="str">
        <f>TEXT(Actual[[#This Row],[Month]],"yyyy")</f>
        <v>2014</v>
      </c>
      <c r="D621" t="s">
        <v>59</v>
      </c>
      <c r="E621" t="s">
        <v>65</v>
      </c>
      <c r="F621">
        <v>898.654</v>
      </c>
      <c r="G621" s="2"/>
    </row>
    <row r="622" spans="1:7" x14ac:dyDescent="0.25">
      <c r="A622" s="2">
        <v>41760</v>
      </c>
      <c r="B622" s="2" t="str">
        <f>TEXT(Actual[[#This Row],[Month]],"mmm yyyy")</f>
        <v>May 2014</v>
      </c>
      <c r="C622" s="2" t="str">
        <f>TEXT(Actual[[#This Row],[Month]],"yyyy")</f>
        <v>2014</v>
      </c>
      <c r="D622" t="s">
        <v>59</v>
      </c>
      <c r="E622" t="s">
        <v>60</v>
      </c>
      <c r="F622">
        <v>3401.9881000000005</v>
      </c>
      <c r="G622" s="2"/>
    </row>
    <row r="623" spans="1:7" x14ac:dyDescent="0.25">
      <c r="A623" s="2">
        <v>41760</v>
      </c>
      <c r="B623" s="2" t="str">
        <f>TEXT(Actual[[#This Row],[Month]],"mmm yyyy")</f>
        <v>May 2014</v>
      </c>
      <c r="C623" s="2" t="str">
        <f>TEXT(Actual[[#This Row],[Month]],"yyyy")</f>
        <v>2014</v>
      </c>
      <c r="D623" t="s">
        <v>59</v>
      </c>
      <c r="E623" t="s">
        <v>61</v>
      </c>
      <c r="F623">
        <v>2088.8869000000004</v>
      </c>
      <c r="G623" s="2"/>
    </row>
    <row r="624" spans="1:7" x14ac:dyDescent="0.25">
      <c r="A624" s="2">
        <v>41760</v>
      </c>
      <c r="B624" s="2" t="str">
        <f>TEXT(Actual[[#This Row],[Month]],"mmm yyyy")</f>
        <v>May 2014</v>
      </c>
      <c r="C624" s="2" t="str">
        <f>TEXT(Actual[[#This Row],[Month]],"yyyy")</f>
        <v>2014</v>
      </c>
      <c r="D624" t="s">
        <v>59</v>
      </c>
      <c r="E624" t="s">
        <v>62</v>
      </c>
      <c r="F624">
        <v>7991.5966000000008</v>
      </c>
      <c r="G624" s="2"/>
    </row>
    <row r="625" spans="1:7" x14ac:dyDescent="0.25">
      <c r="A625" s="2">
        <v>41760</v>
      </c>
      <c r="B625" s="2" t="str">
        <f>TEXT(Actual[[#This Row],[Month]],"mmm yyyy")</f>
        <v>May 2014</v>
      </c>
      <c r="C625" s="2" t="str">
        <f>TEXT(Actual[[#This Row],[Month]],"yyyy")</f>
        <v>2014</v>
      </c>
      <c r="D625" t="s">
        <v>59</v>
      </c>
      <c r="E625" t="s">
        <v>63</v>
      </c>
      <c r="F625">
        <v>7596.6023999999998</v>
      </c>
      <c r="G625" s="2"/>
    </row>
    <row r="626" spans="1:7" x14ac:dyDescent="0.25">
      <c r="A626" s="2">
        <v>41760</v>
      </c>
      <c r="B626" s="2" t="str">
        <f>TEXT(Actual[[#This Row],[Month]],"mmm yyyy")</f>
        <v>May 2014</v>
      </c>
      <c r="C626" s="2" t="str">
        <f>TEXT(Actual[[#This Row],[Month]],"yyyy")</f>
        <v>2014</v>
      </c>
      <c r="D626" t="s">
        <v>59</v>
      </c>
      <c r="E626" t="s">
        <v>64</v>
      </c>
      <c r="F626">
        <v>6862.0405000000001</v>
      </c>
      <c r="G626" s="2"/>
    </row>
    <row r="627" spans="1:7" x14ac:dyDescent="0.25">
      <c r="A627" s="2">
        <v>41760</v>
      </c>
      <c r="B627" s="2" t="str">
        <f>TEXT(Actual[[#This Row],[Month]],"mmm yyyy")</f>
        <v>May 2014</v>
      </c>
      <c r="C627" s="2" t="str">
        <f>TEXT(Actual[[#This Row],[Month]],"yyyy")</f>
        <v>2014</v>
      </c>
      <c r="D627" t="s">
        <v>59</v>
      </c>
      <c r="E627" t="s">
        <v>65</v>
      </c>
      <c r="F627">
        <v>1548.4976000000001</v>
      </c>
      <c r="G627" s="2"/>
    </row>
    <row r="628" spans="1:7" x14ac:dyDescent="0.25">
      <c r="A628" s="2">
        <v>41791</v>
      </c>
      <c r="B628" s="2" t="str">
        <f>TEXT(Actual[[#This Row],[Month]],"mmm yyyy")</f>
        <v>Jun 2014</v>
      </c>
      <c r="C628" s="2" t="str">
        <f>TEXT(Actual[[#This Row],[Month]],"yyyy")</f>
        <v>2014</v>
      </c>
      <c r="D628" t="s">
        <v>59</v>
      </c>
      <c r="E628" t="s">
        <v>60</v>
      </c>
      <c r="F628">
        <v>4204.125</v>
      </c>
      <c r="G628" s="2"/>
    </row>
    <row r="629" spans="1:7" x14ac:dyDescent="0.25">
      <c r="A629" s="2">
        <v>41791</v>
      </c>
      <c r="B629" s="2" t="str">
        <f>TEXT(Actual[[#This Row],[Month]],"mmm yyyy")</f>
        <v>Jun 2014</v>
      </c>
      <c r="C629" s="2" t="str">
        <f>TEXT(Actual[[#This Row],[Month]],"yyyy")</f>
        <v>2014</v>
      </c>
      <c r="D629" t="s">
        <v>59</v>
      </c>
      <c r="E629" t="s">
        <v>61</v>
      </c>
      <c r="F629">
        <v>2113.7498000000001</v>
      </c>
      <c r="G629" s="2"/>
    </row>
    <row r="630" spans="1:7" x14ac:dyDescent="0.25">
      <c r="A630" s="2">
        <v>41791</v>
      </c>
      <c r="B630" s="2" t="str">
        <f>TEXT(Actual[[#This Row],[Month]],"mmm yyyy")</f>
        <v>Jun 2014</v>
      </c>
      <c r="C630" s="2" t="str">
        <f>TEXT(Actual[[#This Row],[Month]],"yyyy")</f>
        <v>2014</v>
      </c>
      <c r="D630" t="s">
        <v>59</v>
      </c>
      <c r="E630" t="s">
        <v>62</v>
      </c>
      <c r="F630">
        <v>2259.9297000000001</v>
      </c>
      <c r="G630" s="2"/>
    </row>
    <row r="631" spans="1:7" x14ac:dyDescent="0.25">
      <c r="A631" s="2">
        <v>41791</v>
      </c>
      <c r="B631" s="2" t="str">
        <f>TEXT(Actual[[#This Row],[Month]],"mmm yyyy")</f>
        <v>Jun 2014</v>
      </c>
      <c r="C631" s="2" t="str">
        <f>TEXT(Actual[[#This Row],[Month]],"yyyy")</f>
        <v>2014</v>
      </c>
      <c r="D631" t="s">
        <v>59</v>
      </c>
      <c r="E631" t="s">
        <v>63</v>
      </c>
      <c r="F631">
        <v>3191.9342000000001</v>
      </c>
      <c r="G631" s="2"/>
    </row>
    <row r="632" spans="1:7" x14ac:dyDescent="0.25">
      <c r="A632" s="2">
        <v>41791</v>
      </c>
      <c r="B632" s="2" t="str">
        <f>TEXT(Actual[[#This Row],[Month]],"mmm yyyy")</f>
        <v>Jun 2014</v>
      </c>
      <c r="C632" s="2" t="str">
        <f>TEXT(Actual[[#This Row],[Month]],"yyyy")</f>
        <v>2014</v>
      </c>
      <c r="D632" t="s">
        <v>59</v>
      </c>
      <c r="E632" t="s">
        <v>64</v>
      </c>
      <c r="F632">
        <v>6353.631800000001</v>
      </c>
      <c r="G632" s="2"/>
    </row>
    <row r="633" spans="1:7" x14ac:dyDescent="0.25">
      <c r="A633" s="2">
        <v>41791</v>
      </c>
      <c r="B633" s="2" t="str">
        <f>TEXT(Actual[[#This Row],[Month]],"mmm yyyy")</f>
        <v>Jun 2014</v>
      </c>
      <c r="C633" s="2" t="str">
        <f>TEXT(Actual[[#This Row],[Month]],"yyyy")</f>
        <v>2014</v>
      </c>
      <c r="D633" t="s">
        <v>59</v>
      </c>
      <c r="E633" t="s">
        <v>65</v>
      </c>
      <c r="F633">
        <v>725.62390000000005</v>
      </c>
      <c r="G633" s="2"/>
    </row>
    <row r="634" spans="1:7" x14ac:dyDescent="0.25">
      <c r="A634" s="2">
        <v>41821</v>
      </c>
      <c r="B634" s="2" t="str">
        <f>TEXT(Actual[[#This Row],[Month]],"mmm yyyy")</f>
        <v>Jul 2014</v>
      </c>
      <c r="C634" s="2" t="str">
        <f>TEXT(Actual[[#This Row],[Month]],"yyyy")</f>
        <v>2014</v>
      </c>
      <c r="D634" t="s">
        <v>59</v>
      </c>
      <c r="E634" t="s">
        <v>60</v>
      </c>
      <c r="F634">
        <v>4826.6399999999994</v>
      </c>
      <c r="G634" s="2"/>
    </row>
    <row r="635" spans="1:7" x14ac:dyDescent="0.25">
      <c r="A635" s="2">
        <v>41821</v>
      </c>
      <c r="B635" s="2" t="str">
        <f>TEXT(Actual[[#This Row],[Month]],"mmm yyyy")</f>
        <v>Jul 2014</v>
      </c>
      <c r="C635" s="2" t="str">
        <f>TEXT(Actual[[#This Row],[Month]],"yyyy")</f>
        <v>2014</v>
      </c>
      <c r="D635" t="s">
        <v>59</v>
      </c>
      <c r="E635" t="s">
        <v>62</v>
      </c>
      <c r="F635">
        <v>1050.192</v>
      </c>
      <c r="G635" s="2"/>
    </row>
    <row r="636" spans="1:7" x14ac:dyDescent="0.25">
      <c r="A636" s="2">
        <v>41821</v>
      </c>
      <c r="B636" s="2" t="str">
        <f>TEXT(Actual[[#This Row],[Month]],"mmm yyyy")</f>
        <v>Jul 2014</v>
      </c>
      <c r="C636" s="2" t="str">
        <f>TEXT(Actual[[#This Row],[Month]],"yyyy")</f>
        <v>2014</v>
      </c>
      <c r="D636" t="s">
        <v>59</v>
      </c>
      <c r="E636" t="s">
        <v>63</v>
      </c>
      <c r="F636">
        <v>1678.5715</v>
      </c>
      <c r="G636" s="2"/>
    </row>
    <row r="637" spans="1:7" x14ac:dyDescent="0.25">
      <c r="A637" s="2">
        <v>41821</v>
      </c>
      <c r="B637" s="2" t="str">
        <f>TEXT(Actual[[#This Row],[Month]],"mmm yyyy")</f>
        <v>Jul 2014</v>
      </c>
      <c r="C637" s="2" t="str">
        <f>TEXT(Actual[[#This Row],[Month]],"yyyy")</f>
        <v>2014</v>
      </c>
      <c r="D637" t="s">
        <v>59</v>
      </c>
      <c r="E637" t="s">
        <v>64</v>
      </c>
      <c r="F637">
        <v>10000.25</v>
      </c>
      <c r="G637" s="2"/>
    </row>
    <row r="638" spans="1:7" x14ac:dyDescent="0.25">
      <c r="A638" s="2">
        <v>41821</v>
      </c>
      <c r="B638" s="2" t="str">
        <f>TEXT(Actual[[#This Row],[Month]],"mmm yyyy")</f>
        <v>Jul 2014</v>
      </c>
      <c r="C638" s="2" t="str">
        <f>TEXT(Actual[[#This Row],[Month]],"yyyy")</f>
        <v>2014</v>
      </c>
      <c r="D638" t="s">
        <v>59</v>
      </c>
      <c r="E638" t="s">
        <v>65</v>
      </c>
      <c r="F638">
        <v>662.37099999999998</v>
      </c>
      <c r="G638" s="2"/>
    </row>
    <row r="639" spans="1:7" x14ac:dyDescent="0.25">
      <c r="A639" s="2">
        <v>41852</v>
      </c>
      <c r="B639" s="2" t="str">
        <f>TEXT(Actual[[#This Row],[Month]],"mmm yyyy")</f>
        <v>Aug 2014</v>
      </c>
      <c r="C639" s="2" t="str">
        <f>TEXT(Actual[[#This Row],[Month]],"yyyy")</f>
        <v>2014</v>
      </c>
      <c r="D639" t="s">
        <v>59</v>
      </c>
      <c r="E639" t="s">
        <v>60</v>
      </c>
      <c r="F639">
        <v>6497.5614999999998</v>
      </c>
      <c r="G639" s="2"/>
    </row>
    <row r="640" spans="1:7" x14ac:dyDescent="0.25">
      <c r="A640" s="2">
        <v>41852</v>
      </c>
      <c r="B640" s="2" t="str">
        <f>TEXT(Actual[[#This Row],[Month]],"mmm yyyy")</f>
        <v>Aug 2014</v>
      </c>
      <c r="C640" s="2" t="str">
        <f>TEXT(Actual[[#This Row],[Month]],"yyyy")</f>
        <v>2014</v>
      </c>
      <c r="D640" t="s">
        <v>59</v>
      </c>
      <c r="E640" t="s">
        <v>61</v>
      </c>
      <c r="F640">
        <v>5272.2695000000003</v>
      </c>
      <c r="G640" s="2"/>
    </row>
    <row r="641" spans="1:7" x14ac:dyDescent="0.25">
      <c r="A641" s="2">
        <v>41852</v>
      </c>
      <c r="B641" s="2" t="str">
        <f>TEXT(Actual[[#This Row],[Month]],"mmm yyyy")</f>
        <v>Aug 2014</v>
      </c>
      <c r="C641" s="2" t="str">
        <f>TEXT(Actual[[#This Row],[Month]],"yyyy")</f>
        <v>2014</v>
      </c>
      <c r="D641" t="s">
        <v>59</v>
      </c>
      <c r="E641" t="s">
        <v>62</v>
      </c>
      <c r="F641">
        <v>1023.9355</v>
      </c>
      <c r="G641" s="2"/>
    </row>
    <row r="642" spans="1:7" x14ac:dyDescent="0.25">
      <c r="A642" s="2">
        <v>41852</v>
      </c>
      <c r="B642" s="2" t="str">
        <f>TEXT(Actual[[#This Row],[Month]],"mmm yyyy")</f>
        <v>Aug 2014</v>
      </c>
      <c r="C642" s="2" t="str">
        <f>TEXT(Actual[[#This Row],[Month]],"yyyy")</f>
        <v>2014</v>
      </c>
      <c r="D642" t="s">
        <v>59</v>
      </c>
      <c r="E642" t="s">
        <v>63</v>
      </c>
      <c r="F642">
        <v>4274.4714999999997</v>
      </c>
      <c r="G642" s="2"/>
    </row>
    <row r="643" spans="1:7" x14ac:dyDescent="0.25">
      <c r="A643" s="2">
        <v>41852</v>
      </c>
      <c r="B643" s="2" t="str">
        <f>TEXT(Actual[[#This Row],[Month]],"mmm yyyy")</f>
        <v>Aug 2014</v>
      </c>
      <c r="C643" s="2" t="str">
        <f>TEXT(Actual[[#This Row],[Month]],"yyyy")</f>
        <v>2014</v>
      </c>
      <c r="D643" t="s">
        <v>59</v>
      </c>
      <c r="E643" t="s">
        <v>64</v>
      </c>
      <c r="F643">
        <v>18208.419499999996</v>
      </c>
      <c r="G643" s="2"/>
    </row>
    <row r="644" spans="1:7" x14ac:dyDescent="0.25">
      <c r="A644" s="2">
        <v>41852</v>
      </c>
      <c r="B644" s="2" t="str">
        <f>TEXT(Actual[[#This Row],[Month]],"mmm yyyy")</f>
        <v>Aug 2014</v>
      </c>
      <c r="C644" s="2" t="str">
        <f>TEXT(Actual[[#This Row],[Month]],"yyyy")</f>
        <v>2014</v>
      </c>
      <c r="D644" t="s">
        <v>59</v>
      </c>
      <c r="E644" t="s">
        <v>65</v>
      </c>
      <c r="F644">
        <v>1269.7724999999998</v>
      </c>
      <c r="G644" s="2"/>
    </row>
    <row r="645" spans="1:7" x14ac:dyDescent="0.25">
      <c r="A645" s="2">
        <v>41883</v>
      </c>
      <c r="B645" s="2" t="str">
        <f>TEXT(Actual[[#This Row],[Month]],"mmm yyyy")</f>
        <v>Sep 2014</v>
      </c>
      <c r="C645" s="2" t="str">
        <f>TEXT(Actual[[#This Row],[Month]],"yyyy")</f>
        <v>2014</v>
      </c>
      <c r="D645" t="s">
        <v>59</v>
      </c>
      <c r="E645" t="s">
        <v>60</v>
      </c>
      <c r="F645">
        <v>2804.7553000000003</v>
      </c>
      <c r="G645" s="2"/>
    </row>
    <row r="646" spans="1:7" x14ac:dyDescent="0.25">
      <c r="A646" s="2">
        <v>41883</v>
      </c>
      <c r="B646" s="2" t="str">
        <f>TEXT(Actual[[#This Row],[Month]],"mmm yyyy")</f>
        <v>Sep 2014</v>
      </c>
      <c r="C646" s="2" t="str">
        <f>TEXT(Actual[[#This Row],[Month]],"yyyy")</f>
        <v>2014</v>
      </c>
      <c r="D646" t="s">
        <v>59</v>
      </c>
      <c r="E646" t="s">
        <v>61</v>
      </c>
      <c r="F646">
        <v>1807.5252</v>
      </c>
      <c r="G646" s="2"/>
    </row>
    <row r="647" spans="1:7" x14ac:dyDescent="0.25">
      <c r="A647" s="2">
        <v>41883</v>
      </c>
      <c r="B647" s="2" t="str">
        <f>TEXT(Actual[[#This Row],[Month]],"mmm yyyy")</f>
        <v>Sep 2014</v>
      </c>
      <c r="C647" s="2" t="str">
        <f>TEXT(Actual[[#This Row],[Month]],"yyyy")</f>
        <v>2014</v>
      </c>
      <c r="D647" t="s">
        <v>59</v>
      </c>
      <c r="E647" t="s">
        <v>62</v>
      </c>
      <c r="F647">
        <v>5855.5236000000004</v>
      </c>
      <c r="G647" s="2"/>
    </row>
    <row r="648" spans="1:7" x14ac:dyDescent="0.25">
      <c r="A648" s="2">
        <v>41883</v>
      </c>
      <c r="B648" s="2" t="str">
        <f>TEXT(Actual[[#This Row],[Month]],"mmm yyyy")</f>
        <v>Sep 2014</v>
      </c>
      <c r="C648" s="2" t="str">
        <f>TEXT(Actual[[#This Row],[Month]],"yyyy")</f>
        <v>2014</v>
      </c>
      <c r="D648" t="s">
        <v>59</v>
      </c>
      <c r="E648" t="s">
        <v>63</v>
      </c>
      <c r="F648">
        <v>5551.3591000000006</v>
      </c>
      <c r="G648" s="2"/>
    </row>
    <row r="649" spans="1:7" x14ac:dyDescent="0.25">
      <c r="A649" s="2">
        <v>41883</v>
      </c>
      <c r="B649" s="2" t="str">
        <f>TEXT(Actual[[#This Row],[Month]],"mmm yyyy")</f>
        <v>Sep 2014</v>
      </c>
      <c r="C649" s="2" t="str">
        <f>TEXT(Actual[[#This Row],[Month]],"yyyy")</f>
        <v>2014</v>
      </c>
      <c r="D649" t="s">
        <v>59</v>
      </c>
      <c r="E649" t="s">
        <v>64</v>
      </c>
      <c r="F649">
        <v>5534.3878000000004</v>
      </c>
      <c r="G649" s="2"/>
    </row>
    <row r="650" spans="1:7" x14ac:dyDescent="0.25">
      <c r="A650" s="2">
        <v>41883</v>
      </c>
      <c r="B650" s="2" t="str">
        <f>TEXT(Actual[[#This Row],[Month]],"mmm yyyy")</f>
        <v>Sep 2014</v>
      </c>
      <c r="C650" s="2" t="str">
        <f>TEXT(Actual[[#This Row],[Month]],"yyyy")</f>
        <v>2014</v>
      </c>
      <c r="D650" t="s">
        <v>59</v>
      </c>
      <c r="E650" t="s">
        <v>65</v>
      </c>
      <c r="F650">
        <v>1132.6080999999999</v>
      </c>
      <c r="G650" s="2"/>
    </row>
    <row r="651" spans="1:7" x14ac:dyDescent="0.25">
      <c r="A651" s="2">
        <v>41913</v>
      </c>
      <c r="B651" s="2" t="str">
        <f>TEXT(Actual[[#This Row],[Month]],"mmm yyyy")</f>
        <v>Oct 2014</v>
      </c>
      <c r="C651" s="2" t="str">
        <f>TEXT(Actual[[#This Row],[Month]],"yyyy")</f>
        <v>2014</v>
      </c>
      <c r="D651" t="s">
        <v>59</v>
      </c>
      <c r="E651" t="s">
        <v>60</v>
      </c>
      <c r="F651">
        <v>3814.047</v>
      </c>
      <c r="G651" s="2"/>
    </row>
    <row r="652" spans="1:7" x14ac:dyDescent="0.25">
      <c r="A652" s="2">
        <v>41913</v>
      </c>
      <c r="B652" s="2" t="str">
        <f>TEXT(Actual[[#This Row],[Month]],"mmm yyyy")</f>
        <v>Oct 2014</v>
      </c>
      <c r="C652" s="2" t="str">
        <f>TEXT(Actual[[#This Row],[Month]],"yyyy")</f>
        <v>2014</v>
      </c>
      <c r="D652" t="s">
        <v>59</v>
      </c>
      <c r="E652" t="s">
        <v>61</v>
      </c>
      <c r="F652">
        <v>1058.8140000000001</v>
      </c>
      <c r="G652" s="2"/>
    </row>
    <row r="653" spans="1:7" x14ac:dyDescent="0.25">
      <c r="A653" s="2">
        <v>41913</v>
      </c>
      <c r="B653" s="2" t="str">
        <f>TEXT(Actual[[#This Row],[Month]],"mmm yyyy")</f>
        <v>Oct 2014</v>
      </c>
      <c r="C653" s="2" t="str">
        <f>TEXT(Actual[[#This Row],[Month]],"yyyy")</f>
        <v>2014</v>
      </c>
      <c r="D653" t="s">
        <v>59</v>
      </c>
      <c r="E653" t="s">
        <v>62</v>
      </c>
      <c r="F653">
        <v>1243.998</v>
      </c>
      <c r="G653" s="2"/>
    </row>
    <row r="654" spans="1:7" x14ac:dyDescent="0.25">
      <c r="A654" s="2">
        <v>41913</v>
      </c>
      <c r="B654" s="2" t="str">
        <f>TEXT(Actual[[#This Row],[Month]],"mmm yyyy")</f>
        <v>Oct 2014</v>
      </c>
      <c r="C654" s="2" t="str">
        <f>TEXT(Actual[[#This Row],[Month]],"yyyy")</f>
        <v>2014</v>
      </c>
      <c r="D654" t="s">
        <v>59</v>
      </c>
      <c r="E654" t="s">
        <v>63</v>
      </c>
      <c r="F654">
        <v>2403.1619999999998</v>
      </c>
      <c r="G654" s="2"/>
    </row>
    <row r="655" spans="1:7" x14ac:dyDescent="0.25">
      <c r="A655" s="2">
        <v>41913</v>
      </c>
      <c r="B655" s="2" t="str">
        <f>TEXT(Actual[[#This Row],[Month]],"mmm yyyy")</f>
        <v>Oct 2014</v>
      </c>
      <c r="C655" s="2" t="str">
        <f>TEXT(Actual[[#This Row],[Month]],"yyyy")</f>
        <v>2014</v>
      </c>
      <c r="D655" t="s">
        <v>59</v>
      </c>
      <c r="E655" t="s">
        <v>64</v>
      </c>
      <c r="F655">
        <v>3166.9290000000001</v>
      </c>
      <c r="G655" s="2"/>
    </row>
    <row r="656" spans="1:7" x14ac:dyDescent="0.25">
      <c r="A656" s="2">
        <v>41913</v>
      </c>
      <c r="B656" s="2" t="str">
        <f>TEXT(Actual[[#This Row],[Month]],"mmm yyyy")</f>
        <v>Oct 2014</v>
      </c>
      <c r="C656" s="2" t="str">
        <f>TEXT(Actual[[#This Row],[Month]],"yyyy")</f>
        <v>2014</v>
      </c>
      <c r="D656" t="s">
        <v>59</v>
      </c>
      <c r="E656" t="s">
        <v>65</v>
      </c>
      <c r="F656">
        <v>410.75099999999998</v>
      </c>
      <c r="G656" s="2"/>
    </row>
    <row r="657" spans="1:7" x14ac:dyDescent="0.25">
      <c r="A657" s="2">
        <v>41944</v>
      </c>
      <c r="B657" s="2" t="str">
        <f>TEXT(Actual[[#This Row],[Month]],"mmm yyyy")</f>
        <v>Nov 2014</v>
      </c>
      <c r="C657" s="2" t="str">
        <f>TEXT(Actual[[#This Row],[Month]],"yyyy")</f>
        <v>2014</v>
      </c>
      <c r="D657" t="s">
        <v>59</v>
      </c>
      <c r="E657" t="s">
        <v>60</v>
      </c>
      <c r="F657">
        <v>4046.9519999999998</v>
      </c>
      <c r="G657" s="2"/>
    </row>
    <row r="658" spans="1:7" x14ac:dyDescent="0.25">
      <c r="A658" s="2">
        <v>41944</v>
      </c>
      <c r="B658" s="2" t="str">
        <f>TEXT(Actual[[#This Row],[Month]],"mmm yyyy")</f>
        <v>Nov 2014</v>
      </c>
      <c r="C658" s="2" t="str">
        <f>TEXT(Actual[[#This Row],[Month]],"yyyy")</f>
        <v>2014</v>
      </c>
      <c r="D658" t="s">
        <v>59</v>
      </c>
      <c r="E658" t="s">
        <v>62</v>
      </c>
      <c r="F658">
        <v>786.69200000000001</v>
      </c>
      <c r="G658" s="2"/>
    </row>
    <row r="659" spans="1:7" x14ac:dyDescent="0.25">
      <c r="A659" s="2">
        <v>41944</v>
      </c>
      <c r="B659" s="2" t="str">
        <f>TEXT(Actual[[#This Row],[Month]],"mmm yyyy")</f>
        <v>Nov 2014</v>
      </c>
      <c r="C659" s="2" t="str">
        <f>TEXT(Actual[[#This Row],[Month]],"yyyy")</f>
        <v>2014</v>
      </c>
      <c r="D659" t="s">
        <v>59</v>
      </c>
      <c r="E659" t="s">
        <v>63</v>
      </c>
      <c r="F659">
        <v>1125.0004999999999</v>
      </c>
      <c r="G659" s="2"/>
    </row>
    <row r="660" spans="1:7" x14ac:dyDescent="0.25">
      <c r="A660" s="2">
        <v>41944</v>
      </c>
      <c r="B660" s="2" t="str">
        <f>TEXT(Actual[[#This Row],[Month]],"mmm yyyy")</f>
        <v>Nov 2014</v>
      </c>
      <c r="C660" s="2" t="str">
        <f>TEXT(Actual[[#This Row],[Month]],"yyyy")</f>
        <v>2014</v>
      </c>
      <c r="D660" t="s">
        <v>59</v>
      </c>
      <c r="E660" t="s">
        <v>64</v>
      </c>
      <c r="F660">
        <v>6872.8959999999997</v>
      </c>
      <c r="G660" s="2"/>
    </row>
    <row r="661" spans="1:7" x14ac:dyDescent="0.25">
      <c r="A661" s="2">
        <v>41944</v>
      </c>
      <c r="B661" s="2" t="str">
        <f>TEXT(Actual[[#This Row],[Month]],"mmm yyyy")</f>
        <v>Nov 2014</v>
      </c>
      <c r="C661" s="2" t="str">
        <f>TEXT(Actual[[#This Row],[Month]],"yyyy")</f>
        <v>2014</v>
      </c>
      <c r="D661" t="s">
        <v>59</v>
      </c>
      <c r="E661" t="s">
        <v>65</v>
      </c>
      <c r="F661">
        <v>556.3845</v>
      </c>
      <c r="G661" s="2"/>
    </row>
    <row r="662" spans="1:7" x14ac:dyDescent="0.25">
      <c r="A662" s="2">
        <v>41974</v>
      </c>
      <c r="B662" s="2" t="str">
        <f>TEXT(Actual[[#This Row],[Month]],"mmm yyyy")</f>
        <v>Dec 2014</v>
      </c>
      <c r="C662" s="2" t="str">
        <f>TEXT(Actual[[#This Row],[Month]],"yyyy")</f>
        <v>2014</v>
      </c>
      <c r="D662" t="s">
        <v>59</v>
      </c>
      <c r="E662" t="s">
        <v>60</v>
      </c>
      <c r="F662">
        <v>7209.8813</v>
      </c>
      <c r="G662" s="2"/>
    </row>
    <row r="663" spans="1:7" x14ac:dyDescent="0.25">
      <c r="A663" s="2">
        <v>41974</v>
      </c>
      <c r="B663" s="2" t="str">
        <f>TEXT(Actual[[#This Row],[Month]],"mmm yyyy")</f>
        <v>Dec 2014</v>
      </c>
      <c r="C663" s="2" t="str">
        <f>TEXT(Actual[[#This Row],[Month]],"yyyy")</f>
        <v>2014</v>
      </c>
      <c r="D663" t="s">
        <v>59</v>
      </c>
      <c r="E663" t="s">
        <v>61</v>
      </c>
      <c r="F663">
        <v>4417.1269000000002</v>
      </c>
      <c r="G663" s="2"/>
    </row>
    <row r="664" spans="1:7" x14ac:dyDescent="0.25">
      <c r="A664" s="2">
        <v>41974</v>
      </c>
      <c r="B664" s="2" t="str">
        <f>TEXT(Actual[[#This Row],[Month]],"mmm yyyy")</f>
        <v>Dec 2014</v>
      </c>
      <c r="C664" s="2" t="str">
        <f>TEXT(Actual[[#This Row],[Month]],"yyyy")</f>
        <v>2014</v>
      </c>
      <c r="D664" t="s">
        <v>59</v>
      </c>
      <c r="E664" t="s">
        <v>62</v>
      </c>
      <c r="F664">
        <v>946.99200000000008</v>
      </c>
      <c r="G664" s="2"/>
    </row>
    <row r="665" spans="1:7" x14ac:dyDescent="0.25">
      <c r="A665" s="2">
        <v>41974</v>
      </c>
      <c r="B665" s="2" t="str">
        <f>TEXT(Actual[[#This Row],[Month]],"mmm yyyy")</f>
        <v>Dec 2014</v>
      </c>
      <c r="C665" s="2" t="str">
        <f>TEXT(Actual[[#This Row],[Month]],"yyyy")</f>
        <v>2014</v>
      </c>
      <c r="D665" t="s">
        <v>59</v>
      </c>
      <c r="E665" t="s">
        <v>63</v>
      </c>
      <c r="F665">
        <v>4595.9305000000004</v>
      </c>
      <c r="G665" s="2"/>
    </row>
    <row r="666" spans="1:7" x14ac:dyDescent="0.25">
      <c r="A666" s="2">
        <v>41974</v>
      </c>
      <c r="B666" s="2" t="str">
        <f>TEXT(Actual[[#This Row],[Month]],"mmm yyyy")</f>
        <v>Dec 2014</v>
      </c>
      <c r="C666" s="2" t="str">
        <f>TEXT(Actual[[#This Row],[Month]],"yyyy")</f>
        <v>2014</v>
      </c>
      <c r="D666" t="s">
        <v>59</v>
      </c>
      <c r="E666" t="s">
        <v>64</v>
      </c>
      <c r="F666">
        <v>17994.1996</v>
      </c>
      <c r="G666" s="2"/>
    </row>
    <row r="667" spans="1:7" x14ac:dyDescent="0.25">
      <c r="A667" s="2">
        <v>41974</v>
      </c>
      <c r="B667" s="2" t="str">
        <f>TEXT(Actual[[#This Row],[Month]],"mmm yyyy")</f>
        <v>Dec 2014</v>
      </c>
      <c r="C667" s="2" t="str">
        <f>TEXT(Actual[[#This Row],[Month]],"yyyy")</f>
        <v>2014</v>
      </c>
      <c r="D667" t="s">
        <v>59</v>
      </c>
      <c r="E667" t="s">
        <v>65</v>
      </c>
      <c r="F667">
        <v>888.8365</v>
      </c>
      <c r="G667" s="2"/>
    </row>
    <row r="668" spans="1:7" x14ac:dyDescent="0.25">
      <c r="A668" s="2">
        <v>41640</v>
      </c>
      <c r="B668" s="2" t="str">
        <f>TEXT(Actual[[#This Row],[Month]],"mmm yyyy")</f>
        <v>Jan 2014</v>
      </c>
      <c r="C668" s="2" t="str">
        <f>TEXT(Actual[[#This Row],[Month]],"yyyy")</f>
        <v>2014</v>
      </c>
      <c r="D668" t="s">
        <v>66</v>
      </c>
      <c r="E668" t="s">
        <v>67</v>
      </c>
      <c r="F668" s="15">
        <v>368.85599999999999</v>
      </c>
      <c r="G668" s="2"/>
    </row>
    <row r="669" spans="1:7" x14ac:dyDescent="0.25">
      <c r="A669" s="2">
        <v>41640</v>
      </c>
      <c r="B669" s="2" t="str">
        <f>TEXT(Actual[[#This Row],[Month]],"mmm yyyy")</f>
        <v>Jan 2014</v>
      </c>
      <c r="C669" s="2" t="str">
        <f>TEXT(Actual[[#This Row],[Month]],"yyyy")</f>
        <v>2014</v>
      </c>
      <c r="D669" t="s">
        <v>66</v>
      </c>
      <c r="E669" t="s">
        <v>68</v>
      </c>
      <c r="F669" s="15">
        <v>1492.8204000000001</v>
      </c>
      <c r="G669" s="2"/>
    </row>
    <row r="670" spans="1:7" x14ac:dyDescent="0.25">
      <c r="A670" s="2">
        <v>41640</v>
      </c>
      <c r="B670" s="2" t="str">
        <f>TEXT(Actual[[#This Row],[Month]],"mmm yyyy")</f>
        <v>Jan 2014</v>
      </c>
      <c r="C670" s="2" t="str">
        <f>TEXT(Actual[[#This Row],[Month]],"yyyy")</f>
        <v>2014</v>
      </c>
      <c r="D670" t="s">
        <v>66</v>
      </c>
      <c r="E670" t="s">
        <v>69</v>
      </c>
      <c r="F670" s="15">
        <v>4788.7296999999999</v>
      </c>
      <c r="G670" s="2"/>
    </row>
    <row r="671" spans="1:7" x14ac:dyDescent="0.25">
      <c r="A671" s="2">
        <v>41640</v>
      </c>
      <c r="B671" s="2" t="str">
        <f>TEXT(Actual[[#This Row],[Month]],"mmm yyyy")</f>
        <v>Jan 2014</v>
      </c>
      <c r="C671" s="2" t="str">
        <f>TEXT(Actual[[#This Row],[Month]],"yyyy")</f>
        <v>2014</v>
      </c>
      <c r="D671" t="s">
        <v>66</v>
      </c>
      <c r="E671" t="s">
        <v>70</v>
      </c>
      <c r="F671" s="15">
        <v>2331.7171000000003</v>
      </c>
      <c r="G671" s="2"/>
    </row>
    <row r="672" spans="1:7" x14ac:dyDescent="0.25">
      <c r="A672" s="2">
        <v>41640</v>
      </c>
      <c r="B672" s="2" t="str">
        <f>TEXT(Actual[[#This Row],[Month]],"mmm yyyy")</f>
        <v>Jan 2014</v>
      </c>
      <c r="C672" s="2" t="str">
        <f>TEXT(Actual[[#This Row],[Month]],"yyyy")</f>
        <v>2014</v>
      </c>
      <c r="D672" t="s">
        <v>66</v>
      </c>
      <c r="E672" t="s">
        <v>71</v>
      </c>
      <c r="F672" s="15">
        <v>875.97599999999989</v>
      </c>
      <c r="G672" s="2"/>
    </row>
    <row r="673" spans="1:7" x14ac:dyDescent="0.25">
      <c r="A673" s="2">
        <v>41671</v>
      </c>
      <c r="B673" s="2" t="str">
        <f>TEXT(Actual[[#This Row],[Month]],"mmm yyyy")</f>
        <v>Feb 2014</v>
      </c>
      <c r="C673" s="2" t="str">
        <f>TEXT(Actual[[#This Row],[Month]],"yyyy")</f>
        <v>2014</v>
      </c>
      <c r="D673" t="s">
        <v>66</v>
      </c>
      <c r="E673" t="s">
        <v>67</v>
      </c>
      <c r="F673">
        <v>126.96320000000001</v>
      </c>
      <c r="G673" s="2"/>
    </row>
    <row r="674" spans="1:7" x14ac:dyDescent="0.25">
      <c r="A674" s="2">
        <v>41671</v>
      </c>
      <c r="B674" s="2" t="str">
        <f>TEXT(Actual[[#This Row],[Month]],"mmm yyyy")</f>
        <v>Feb 2014</v>
      </c>
      <c r="C674" s="2" t="str">
        <f>TEXT(Actual[[#This Row],[Month]],"yyyy")</f>
        <v>2014</v>
      </c>
      <c r="D674" t="s">
        <v>66</v>
      </c>
      <c r="E674" t="s">
        <v>68</v>
      </c>
      <c r="F674">
        <v>8225.2926000000007</v>
      </c>
      <c r="G674" s="2"/>
    </row>
    <row r="675" spans="1:7" x14ac:dyDescent="0.25">
      <c r="A675" s="2">
        <v>41671</v>
      </c>
      <c r="B675" s="2" t="str">
        <f>TEXT(Actual[[#This Row],[Month]],"mmm yyyy")</f>
        <v>Feb 2014</v>
      </c>
      <c r="C675" s="2" t="str">
        <f>TEXT(Actual[[#This Row],[Month]],"yyyy")</f>
        <v>2014</v>
      </c>
      <c r="D675" t="s">
        <v>66</v>
      </c>
      <c r="E675" t="s">
        <v>69</v>
      </c>
      <c r="F675">
        <v>3608.5104000000001</v>
      </c>
      <c r="G675" s="2"/>
    </row>
    <row r="676" spans="1:7" x14ac:dyDescent="0.25">
      <c r="A676" s="2">
        <v>41671</v>
      </c>
      <c r="B676" s="2" t="str">
        <f>TEXT(Actual[[#This Row],[Month]],"mmm yyyy")</f>
        <v>Feb 2014</v>
      </c>
      <c r="C676" s="2" t="str">
        <f>TEXT(Actual[[#This Row],[Month]],"yyyy")</f>
        <v>2014</v>
      </c>
      <c r="D676" t="s">
        <v>66</v>
      </c>
      <c r="E676" t="s">
        <v>70</v>
      </c>
      <c r="F676">
        <v>2501.3102000000003</v>
      </c>
      <c r="G676" s="2"/>
    </row>
    <row r="677" spans="1:7" x14ac:dyDescent="0.25">
      <c r="A677" s="2">
        <v>41671</v>
      </c>
      <c r="B677" s="2" t="str">
        <f>TEXT(Actual[[#This Row],[Month]],"mmm yyyy")</f>
        <v>Feb 2014</v>
      </c>
      <c r="C677" s="2" t="str">
        <f>TEXT(Actual[[#This Row],[Month]],"yyyy")</f>
        <v>2014</v>
      </c>
      <c r="D677" t="s">
        <v>66</v>
      </c>
      <c r="E677" t="s">
        <v>71</v>
      </c>
      <c r="F677">
        <v>1768.2525000000001</v>
      </c>
      <c r="G677" s="2"/>
    </row>
    <row r="678" spans="1:7" x14ac:dyDescent="0.25">
      <c r="A678" s="2">
        <v>41699</v>
      </c>
      <c r="B678" s="2" t="str">
        <f>TEXT(Actual[[#This Row],[Month]],"mmm yyyy")</f>
        <v>Mar 2014</v>
      </c>
      <c r="C678" s="2" t="str">
        <f>TEXT(Actual[[#This Row],[Month]],"yyyy")</f>
        <v>2014</v>
      </c>
      <c r="D678" t="s">
        <v>66</v>
      </c>
      <c r="E678" t="s">
        <v>68</v>
      </c>
      <c r="F678">
        <v>1519.2449999999999</v>
      </c>
      <c r="G678" s="2"/>
    </row>
    <row r="679" spans="1:7" x14ac:dyDescent="0.25">
      <c r="A679" s="2">
        <v>41699</v>
      </c>
      <c r="B679" s="2" t="str">
        <f>TEXT(Actual[[#This Row],[Month]],"mmm yyyy")</f>
        <v>Mar 2014</v>
      </c>
      <c r="C679" s="2" t="str">
        <f>TEXT(Actual[[#This Row],[Month]],"yyyy")</f>
        <v>2014</v>
      </c>
      <c r="D679" t="s">
        <v>66</v>
      </c>
      <c r="E679" t="s">
        <v>69</v>
      </c>
      <c r="F679">
        <v>1760.616</v>
      </c>
      <c r="G679" s="2"/>
    </row>
    <row r="680" spans="1:7" x14ac:dyDescent="0.25">
      <c r="A680" s="2">
        <v>41699</v>
      </c>
      <c r="B680" s="2" t="str">
        <f>TEXT(Actual[[#This Row],[Month]],"mmm yyyy")</f>
        <v>Mar 2014</v>
      </c>
      <c r="C680" s="2" t="str">
        <f>TEXT(Actual[[#This Row],[Month]],"yyyy")</f>
        <v>2014</v>
      </c>
      <c r="D680" t="s">
        <v>66</v>
      </c>
      <c r="E680" t="s">
        <v>70</v>
      </c>
      <c r="F680">
        <v>1697.076</v>
      </c>
      <c r="G680" s="2"/>
    </row>
    <row r="681" spans="1:7" x14ac:dyDescent="0.25">
      <c r="A681" s="2">
        <v>41699</v>
      </c>
      <c r="B681" s="2" t="str">
        <f>TEXT(Actual[[#This Row],[Month]],"mmm yyyy")</f>
        <v>Mar 2014</v>
      </c>
      <c r="C681" s="2" t="str">
        <f>TEXT(Actual[[#This Row],[Month]],"yyyy")</f>
        <v>2014</v>
      </c>
      <c r="D681" t="s">
        <v>66</v>
      </c>
      <c r="E681" t="s">
        <v>71</v>
      </c>
      <c r="F681">
        <v>2575.8000000000002</v>
      </c>
      <c r="G681" s="2"/>
    </row>
    <row r="682" spans="1:7" x14ac:dyDescent="0.25">
      <c r="A682" s="2">
        <v>41730</v>
      </c>
      <c r="B682" s="2" t="str">
        <f>TEXT(Actual[[#This Row],[Month]],"mmm yyyy")</f>
        <v>Apr 2014</v>
      </c>
      <c r="C682" s="2" t="str">
        <f>TEXT(Actual[[#This Row],[Month]],"yyyy")</f>
        <v>2014</v>
      </c>
      <c r="D682" t="s">
        <v>66</v>
      </c>
      <c r="E682" t="s">
        <v>67</v>
      </c>
      <c r="F682">
        <v>323</v>
      </c>
      <c r="G682" s="2"/>
    </row>
    <row r="683" spans="1:7" x14ac:dyDescent="0.25">
      <c r="A683" s="2">
        <v>41730</v>
      </c>
      <c r="B683" s="2" t="str">
        <f>TEXT(Actual[[#This Row],[Month]],"mmm yyyy")</f>
        <v>Apr 2014</v>
      </c>
      <c r="C683" s="2" t="str">
        <f>TEXT(Actual[[#This Row],[Month]],"yyyy")</f>
        <v>2014</v>
      </c>
      <c r="D683" t="s">
        <v>66</v>
      </c>
      <c r="E683" t="s">
        <v>68</v>
      </c>
      <c r="F683">
        <v>10315.9995</v>
      </c>
      <c r="G683" s="2"/>
    </row>
    <row r="684" spans="1:7" x14ac:dyDescent="0.25">
      <c r="A684" s="2">
        <v>41730</v>
      </c>
      <c r="B684" s="2" t="str">
        <f>TEXT(Actual[[#This Row],[Month]],"mmm yyyy")</f>
        <v>Apr 2014</v>
      </c>
      <c r="C684" s="2" t="str">
        <f>TEXT(Actual[[#This Row],[Month]],"yyyy")</f>
        <v>2014</v>
      </c>
      <c r="D684" t="s">
        <v>66</v>
      </c>
      <c r="E684" t="s">
        <v>69</v>
      </c>
      <c r="F684">
        <v>3083.7489999999998</v>
      </c>
      <c r="G684" s="2"/>
    </row>
    <row r="685" spans="1:7" x14ac:dyDescent="0.25">
      <c r="A685" s="2">
        <v>41730</v>
      </c>
      <c r="B685" s="2" t="str">
        <f>TEXT(Actual[[#This Row],[Month]],"mmm yyyy")</f>
        <v>Apr 2014</v>
      </c>
      <c r="C685" s="2" t="str">
        <f>TEXT(Actual[[#This Row],[Month]],"yyyy")</f>
        <v>2014</v>
      </c>
      <c r="D685" t="s">
        <v>66</v>
      </c>
      <c r="E685" t="s">
        <v>70</v>
      </c>
      <c r="F685">
        <v>380.17949999999996</v>
      </c>
      <c r="G685" s="2"/>
    </row>
    <row r="686" spans="1:7" x14ac:dyDescent="0.25">
      <c r="A686" s="2">
        <v>41730</v>
      </c>
      <c r="B686" s="2" t="str">
        <f>TEXT(Actual[[#This Row],[Month]],"mmm yyyy")</f>
        <v>Apr 2014</v>
      </c>
      <c r="C686" s="2" t="str">
        <f>TEXT(Actual[[#This Row],[Month]],"yyyy")</f>
        <v>2014</v>
      </c>
      <c r="D686" t="s">
        <v>66</v>
      </c>
      <c r="E686" t="s">
        <v>71</v>
      </c>
      <c r="F686">
        <v>3187.4744999999998</v>
      </c>
      <c r="G686" s="2"/>
    </row>
    <row r="687" spans="1:7" x14ac:dyDescent="0.25">
      <c r="A687" s="2">
        <v>41760</v>
      </c>
      <c r="B687" s="2" t="str">
        <f>TEXT(Actual[[#This Row],[Month]],"mmm yyyy")</f>
        <v>May 2014</v>
      </c>
      <c r="C687" s="2" t="str">
        <f>TEXT(Actual[[#This Row],[Month]],"yyyy")</f>
        <v>2014</v>
      </c>
      <c r="D687" t="s">
        <v>66</v>
      </c>
      <c r="E687" t="s">
        <v>67</v>
      </c>
      <c r="F687">
        <v>447.33600000000001</v>
      </c>
      <c r="G687" s="2"/>
    </row>
    <row r="688" spans="1:7" x14ac:dyDescent="0.25">
      <c r="A688" s="2">
        <v>41760</v>
      </c>
      <c r="B688" s="2" t="str">
        <f>TEXT(Actual[[#This Row],[Month]],"mmm yyyy")</f>
        <v>May 2014</v>
      </c>
      <c r="C688" s="2" t="str">
        <f>TEXT(Actual[[#This Row],[Month]],"yyyy")</f>
        <v>2014</v>
      </c>
      <c r="D688" t="s">
        <v>66</v>
      </c>
      <c r="E688" t="s">
        <v>68</v>
      </c>
      <c r="F688">
        <v>1860.6409000000001</v>
      </c>
      <c r="G688" s="2"/>
    </row>
    <row r="689" spans="1:7" x14ac:dyDescent="0.25">
      <c r="A689" s="2">
        <v>41760</v>
      </c>
      <c r="B689" s="2" t="str">
        <f>TEXT(Actual[[#This Row],[Month]],"mmm yyyy")</f>
        <v>May 2014</v>
      </c>
      <c r="C689" s="2" t="str">
        <f>TEXT(Actual[[#This Row],[Month]],"yyyy")</f>
        <v>2014</v>
      </c>
      <c r="D689" t="s">
        <v>66</v>
      </c>
      <c r="E689" t="s">
        <v>69</v>
      </c>
      <c r="F689">
        <v>5701.7245999999996</v>
      </c>
      <c r="G689" s="2"/>
    </row>
    <row r="690" spans="1:7" x14ac:dyDescent="0.25">
      <c r="A690" s="2">
        <v>41760</v>
      </c>
      <c r="B690" s="2" t="str">
        <f>TEXT(Actual[[#This Row],[Month]],"mmm yyyy")</f>
        <v>May 2014</v>
      </c>
      <c r="C690" s="2" t="str">
        <f>TEXT(Actual[[#This Row],[Month]],"yyyy")</f>
        <v>2014</v>
      </c>
      <c r="D690" t="s">
        <v>66</v>
      </c>
      <c r="E690" t="s">
        <v>70</v>
      </c>
      <c r="F690">
        <v>2956.4397000000004</v>
      </c>
      <c r="G690" s="2"/>
    </row>
    <row r="691" spans="1:7" x14ac:dyDescent="0.25">
      <c r="A691" s="2">
        <v>41760</v>
      </c>
      <c r="B691" s="2" t="str">
        <f>TEXT(Actual[[#This Row],[Month]],"mmm yyyy")</f>
        <v>May 2014</v>
      </c>
      <c r="C691" s="2" t="str">
        <f>TEXT(Actual[[#This Row],[Month]],"yyyy")</f>
        <v>2014</v>
      </c>
      <c r="D691" t="s">
        <v>66</v>
      </c>
      <c r="E691" t="s">
        <v>71</v>
      </c>
      <c r="F691">
        <v>1460.3057000000001</v>
      </c>
      <c r="G691" s="2"/>
    </row>
    <row r="692" spans="1:7" x14ac:dyDescent="0.25">
      <c r="A692" s="2">
        <v>41791</v>
      </c>
      <c r="B692" s="2" t="str">
        <f>TEXT(Actual[[#This Row],[Month]],"mmm yyyy")</f>
        <v>Jun 2014</v>
      </c>
      <c r="C692" s="2" t="str">
        <f>TEXT(Actual[[#This Row],[Month]],"yyyy")</f>
        <v>2014</v>
      </c>
      <c r="D692" t="s">
        <v>66</v>
      </c>
      <c r="E692" t="s">
        <v>67</v>
      </c>
      <c r="F692">
        <v>155.70650000000001</v>
      </c>
      <c r="G692" s="2"/>
    </row>
    <row r="693" spans="1:7" x14ac:dyDescent="0.25">
      <c r="A693" s="2">
        <v>41791</v>
      </c>
      <c r="B693" s="2" t="str">
        <f>TEXT(Actual[[#This Row],[Month]],"mmm yyyy")</f>
        <v>Jun 2014</v>
      </c>
      <c r="C693" s="2" t="str">
        <f>TEXT(Actual[[#This Row],[Month]],"yyyy")</f>
        <v>2014</v>
      </c>
      <c r="D693" t="s">
        <v>66</v>
      </c>
      <c r="E693" t="s">
        <v>68</v>
      </c>
      <c r="F693">
        <v>12539.000300000002</v>
      </c>
      <c r="G693" s="2"/>
    </row>
    <row r="694" spans="1:7" x14ac:dyDescent="0.25">
      <c r="A694" s="2">
        <v>41791</v>
      </c>
      <c r="B694" s="2" t="str">
        <f>TEXT(Actual[[#This Row],[Month]],"mmm yyyy")</f>
        <v>Jun 2014</v>
      </c>
      <c r="C694" s="2" t="str">
        <f>TEXT(Actual[[#This Row],[Month]],"yyyy")</f>
        <v>2014</v>
      </c>
      <c r="D694" t="s">
        <v>66</v>
      </c>
      <c r="E694" t="s">
        <v>69</v>
      </c>
      <c r="F694">
        <v>5521.0244000000002</v>
      </c>
      <c r="G694" s="2"/>
    </row>
    <row r="695" spans="1:7" x14ac:dyDescent="0.25">
      <c r="A695" s="2">
        <v>41791</v>
      </c>
      <c r="B695" s="2" t="str">
        <f>TEXT(Actual[[#This Row],[Month]],"mmm yyyy")</f>
        <v>Jun 2014</v>
      </c>
      <c r="C695" s="2" t="str">
        <f>TEXT(Actual[[#This Row],[Month]],"yyyy")</f>
        <v>2014</v>
      </c>
      <c r="D695" t="s">
        <v>66</v>
      </c>
      <c r="E695" t="s">
        <v>70</v>
      </c>
      <c r="F695">
        <v>2572.7706000000003</v>
      </c>
      <c r="G695" s="2"/>
    </row>
    <row r="696" spans="1:7" x14ac:dyDescent="0.25">
      <c r="A696" s="2">
        <v>41791</v>
      </c>
      <c r="B696" s="2" t="str">
        <f>TEXT(Actual[[#This Row],[Month]],"mmm yyyy")</f>
        <v>Jun 2014</v>
      </c>
      <c r="C696" s="2" t="str">
        <f>TEXT(Actual[[#This Row],[Month]],"yyyy")</f>
        <v>2014</v>
      </c>
      <c r="D696" t="s">
        <v>66</v>
      </c>
      <c r="E696" t="s">
        <v>71</v>
      </c>
      <c r="F696">
        <v>2806.8917000000001</v>
      </c>
      <c r="G696" s="2"/>
    </row>
    <row r="697" spans="1:7" x14ac:dyDescent="0.25">
      <c r="A697" s="2">
        <v>41821</v>
      </c>
      <c r="B697" s="2" t="str">
        <f>TEXT(Actual[[#This Row],[Month]],"mmm yyyy")</f>
        <v>Jul 2014</v>
      </c>
      <c r="C697" s="2" t="str">
        <f>TEXT(Actual[[#This Row],[Month]],"yyyy")</f>
        <v>2014</v>
      </c>
      <c r="D697" t="s">
        <v>66</v>
      </c>
      <c r="E697" t="s">
        <v>68</v>
      </c>
      <c r="F697">
        <v>2295.748</v>
      </c>
      <c r="G697" s="2"/>
    </row>
    <row r="698" spans="1:7" x14ac:dyDescent="0.25">
      <c r="A698" s="2">
        <v>41821</v>
      </c>
      <c r="B698" s="2" t="str">
        <f>TEXT(Actual[[#This Row],[Month]],"mmm yyyy")</f>
        <v>Jul 2014</v>
      </c>
      <c r="C698" s="2" t="str">
        <f>TEXT(Actual[[#This Row],[Month]],"yyyy")</f>
        <v>2014</v>
      </c>
      <c r="D698" t="s">
        <v>66</v>
      </c>
      <c r="E698" t="s">
        <v>69</v>
      </c>
      <c r="F698">
        <v>2171.2400000000002</v>
      </c>
      <c r="G698" s="2"/>
    </row>
    <row r="699" spans="1:7" x14ac:dyDescent="0.25">
      <c r="A699" s="2">
        <v>41821</v>
      </c>
      <c r="B699" s="2" t="str">
        <f>TEXT(Actual[[#This Row],[Month]],"mmm yyyy")</f>
        <v>Jul 2014</v>
      </c>
      <c r="C699" s="2" t="str">
        <f>TEXT(Actual[[#This Row],[Month]],"yyyy")</f>
        <v>2014</v>
      </c>
      <c r="D699" t="s">
        <v>66</v>
      </c>
      <c r="E699" t="s">
        <v>70</v>
      </c>
      <c r="F699">
        <v>2266.1255000000001</v>
      </c>
      <c r="G699" s="2"/>
    </row>
    <row r="700" spans="1:7" x14ac:dyDescent="0.25">
      <c r="A700" s="2">
        <v>41821</v>
      </c>
      <c r="B700" s="2" t="str">
        <f>TEXT(Actual[[#This Row],[Month]],"mmm yyyy")</f>
        <v>Jul 2014</v>
      </c>
      <c r="C700" s="2" t="str">
        <f>TEXT(Actual[[#This Row],[Month]],"yyyy")</f>
        <v>2014</v>
      </c>
      <c r="D700" t="s">
        <v>66</v>
      </c>
      <c r="E700" t="s">
        <v>71</v>
      </c>
      <c r="F700">
        <v>3545.7750000000001</v>
      </c>
      <c r="G700" s="2"/>
    </row>
    <row r="701" spans="1:7" x14ac:dyDescent="0.25">
      <c r="A701" s="2">
        <v>41852</v>
      </c>
      <c r="B701" s="2" t="str">
        <f>TEXT(Actual[[#This Row],[Month]],"mmm yyyy")</f>
        <v>Aug 2014</v>
      </c>
      <c r="C701" s="2" t="str">
        <f>TEXT(Actual[[#This Row],[Month]],"yyyy")</f>
        <v>2014</v>
      </c>
      <c r="D701" t="s">
        <v>66</v>
      </c>
      <c r="E701" t="s">
        <v>67</v>
      </c>
      <c r="F701">
        <v>448.8</v>
      </c>
      <c r="G701" s="2"/>
    </row>
    <row r="702" spans="1:7" x14ac:dyDescent="0.25">
      <c r="A702" s="2">
        <v>41852</v>
      </c>
      <c r="B702" s="2" t="str">
        <f>TEXT(Actual[[#This Row],[Month]],"mmm yyyy")</f>
        <v>Aug 2014</v>
      </c>
      <c r="C702" s="2" t="str">
        <f>TEXT(Actual[[#This Row],[Month]],"yyyy")</f>
        <v>2014</v>
      </c>
      <c r="D702" t="s">
        <v>66</v>
      </c>
      <c r="E702" t="s">
        <v>68</v>
      </c>
      <c r="F702">
        <v>11651.0095</v>
      </c>
      <c r="G702" s="2"/>
    </row>
    <row r="703" spans="1:7" x14ac:dyDescent="0.25">
      <c r="A703" s="2">
        <v>41852</v>
      </c>
      <c r="B703" s="2" t="str">
        <f>TEXT(Actual[[#This Row],[Month]],"mmm yyyy")</f>
        <v>Aug 2014</v>
      </c>
      <c r="C703" s="2" t="str">
        <f>TEXT(Actual[[#This Row],[Month]],"yyyy")</f>
        <v>2014</v>
      </c>
      <c r="D703" t="s">
        <v>66</v>
      </c>
      <c r="E703" t="s">
        <v>69</v>
      </c>
      <c r="F703">
        <v>3845.6124999999997</v>
      </c>
      <c r="G703" s="2"/>
    </row>
    <row r="704" spans="1:7" x14ac:dyDescent="0.25">
      <c r="A704" s="2">
        <v>41852</v>
      </c>
      <c r="B704" s="2" t="str">
        <f>TEXT(Actual[[#This Row],[Month]],"mmm yyyy")</f>
        <v>Aug 2014</v>
      </c>
      <c r="C704" s="2" t="str">
        <f>TEXT(Actual[[#This Row],[Month]],"yyyy")</f>
        <v>2014</v>
      </c>
      <c r="D704" t="s">
        <v>66</v>
      </c>
      <c r="E704" t="s">
        <v>70</v>
      </c>
      <c r="F704">
        <v>576.27449999999999</v>
      </c>
      <c r="G704" s="2"/>
    </row>
    <row r="705" spans="1:7" x14ac:dyDescent="0.25">
      <c r="A705" s="2">
        <v>41852</v>
      </c>
      <c r="B705" s="2" t="str">
        <f>TEXT(Actual[[#This Row],[Month]],"mmm yyyy")</f>
        <v>Aug 2014</v>
      </c>
      <c r="C705" s="2" t="str">
        <f>TEXT(Actual[[#This Row],[Month]],"yyyy")</f>
        <v>2014</v>
      </c>
      <c r="D705" t="s">
        <v>66</v>
      </c>
      <c r="E705" t="s">
        <v>71</v>
      </c>
      <c r="F705">
        <v>4829.9975000000004</v>
      </c>
      <c r="G705" s="2"/>
    </row>
    <row r="706" spans="1:7" x14ac:dyDescent="0.25">
      <c r="A706" s="2">
        <v>41883</v>
      </c>
      <c r="B706" s="2" t="str">
        <f>TEXT(Actual[[#This Row],[Month]],"mmm yyyy")</f>
        <v>Sep 2014</v>
      </c>
      <c r="C706" s="2" t="str">
        <f>TEXT(Actual[[#This Row],[Month]],"yyyy")</f>
        <v>2014</v>
      </c>
      <c r="D706" t="s">
        <v>66</v>
      </c>
      <c r="E706" t="s">
        <v>67</v>
      </c>
      <c r="F706">
        <v>342.80500000000001</v>
      </c>
      <c r="G706" s="2"/>
    </row>
    <row r="707" spans="1:7" x14ac:dyDescent="0.25">
      <c r="A707" s="2">
        <v>41883</v>
      </c>
      <c r="B707" s="2" t="str">
        <f>TEXT(Actual[[#This Row],[Month]],"mmm yyyy")</f>
        <v>Sep 2014</v>
      </c>
      <c r="C707" s="2" t="str">
        <f>TEXT(Actual[[#This Row],[Month]],"yyyy")</f>
        <v>2014</v>
      </c>
      <c r="D707" t="s">
        <v>66</v>
      </c>
      <c r="E707" t="s">
        <v>68</v>
      </c>
      <c r="F707">
        <v>1442.4951000000003</v>
      </c>
      <c r="G707" s="2"/>
    </row>
    <row r="708" spans="1:7" x14ac:dyDescent="0.25">
      <c r="A708" s="2">
        <v>41883</v>
      </c>
      <c r="B708" s="2" t="str">
        <f>TEXT(Actual[[#This Row],[Month]],"mmm yyyy")</f>
        <v>Sep 2014</v>
      </c>
      <c r="C708" s="2" t="str">
        <f>TEXT(Actual[[#This Row],[Month]],"yyyy")</f>
        <v>2014</v>
      </c>
      <c r="D708" t="s">
        <v>66</v>
      </c>
      <c r="E708" t="s">
        <v>69</v>
      </c>
      <c r="F708">
        <v>4468.2915000000012</v>
      </c>
      <c r="G708" s="2"/>
    </row>
    <row r="709" spans="1:7" x14ac:dyDescent="0.25">
      <c r="A709" s="2">
        <v>41883</v>
      </c>
      <c r="B709" s="2" t="str">
        <f>TEXT(Actual[[#This Row],[Month]],"mmm yyyy")</f>
        <v>Sep 2014</v>
      </c>
      <c r="C709" s="2" t="str">
        <f>TEXT(Actual[[#This Row],[Month]],"yyyy")</f>
        <v>2014</v>
      </c>
      <c r="D709" t="s">
        <v>66</v>
      </c>
      <c r="E709" t="s">
        <v>70</v>
      </c>
      <c r="F709">
        <v>2198.8461000000002</v>
      </c>
      <c r="G709" s="2"/>
    </row>
    <row r="710" spans="1:7" x14ac:dyDescent="0.25">
      <c r="A710" s="2">
        <v>41883</v>
      </c>
      <c r="B710" s="2" t="str">
        <f>TEXT(Actual[[#This Row],[Month]],"mmm yyyy")</f>
        <v>Sep 2014</v>
      </c>
      <c r="C710" s="2" t="str">
        <f>TEXT(Actual[[#This Row],[Month]],"yyyy")</f>
        <v>2014</v>
      </c>
      <c r="D710" t="s">
        <v>66</v>
      </c>
      <c r="E710" t="s">
        <v>71</v>
      </c>
      <c r="F710">
        <v>1140.5760000000002</v>
      </c>
      <c r="G710" s="2"/>
    </row>
    <row r="711" spans="1:7" x14ac:dyDescent="0.25">
      <c r="A711" s="2">
        <v>41913</v>
      </c>
      <c r="B711" s="2" t="str">
        <f>TEXT(Actual[[#This Row],[Month]],"mmm yyyy")</f>
        <v>Oct 2014</v>
      </c>
      <c r="C711" s="2" t="str">
        <f>TEXT(Actual[[#This Row],[Month]],"yyyy")</f>
        <v>2014</v>
      </c>
      <c r="D711" t="s">
        <v>66</v>
      </c>
      <c r="E711" t="s">
        <v>67</v>
      </c>
      <c r="F711">
        <v>87.093000000000004</v>
      </c>
      <c r="G711" s="2"/>
    </row>
    <row r="712" spans="1:7" x14ac:dyDescent="0.25">
      <c r="A712" s="2">
        <v>41913</v>
      </c>
      <c r="B712" s="2" t="str">
        <f>TEXT(Actual[[#This Row],[Month]],"mmm yyyy")</f>
        <v>Oct 2014</v>
      </c>
      <c r="C712" s="2" t="str">
        <f>TEXT(Actual[[#This Row],[Month]],"yyyy")</f>
        <v>2014</v>
      </c>
      <c r="D712" t="s">
        <v>66</v>
      </c>
      <c r="E712" t="s">
        <v>68</v>
      </c>
      <c r="F712">
        <v>7617.0780000000004</v>
      </c>
      <c r="G712" s="2"/>
    </row>
    <row r="713" spans="1:7" x14ac:dyDescent="0.25">
      <c r="A713" s="2">
        <v>41913</v>
      </c>
      <c r="B713" s="2" t="str">
        <f>TEXT(Actual[[#This Row],[Month]],"mmm yyyy")</f>
        <v>Oct 2014</v>
      </c>
      <c r="C713" s="2" t="str">
        <f>TEXT(Actual[[#This Row],[Month]],"yyyy")</f>
        <v>2014</v>
      </c>
      <c r="D713" t="s">
        <v>66</v>
      </c>
      <c r="E713" t="s">
        <v>69</v>
      </c>
      <c r="F713">
        <v>2972.0520000000001</v>
      </c>
      <c r="G713" s="2"/>
    </row>
    <row r="714" spans="1:7" x14ac:dyDescent="0.25">
      <c r="A714" s="2">
        <v>41913</v>
      </c>
      <c r="B714" s="2" t="str">
        <f>TEXT(Actual[[#This Row],[Month]],"mmm yyyy")</f>
        <v>Oct 2014</v>
      </c>
      <c r="C714" s="2" t="str">
        <f>TEXT(Actual[[#This Row],[Month]],"yyyy")</f>
        <v>2014</v>
      </c>
      <c r="D714" t="s">
        <v>66</v>
      </c>
      <c r="E714" t="s">
        <v>70</v>
      </c>
      <c r="F714">
        <v>2515.6001000000001</v>
      </c>
      <c r="G714" s="2"/>
    </row>
    <row r="715" spans="1:7" x14ac:dyDescent="0.25">
      <c r="A715" s="2">
        <v>41913</v>
      </c>
      <c r="B715" s="2" t="str">
        <f>TEXT(Actual[[#This Row],[Month]],"mmm yyyy")</f>
        <v>Oct 2014</v>
      </c>
      <c r="C715" s="2" t="str">
        <f>TEXT(Actual[[#This Row],[Month]],"yyyy")</f>
        <v>2014</v>
      </c>
      <c r="D715" t="s">
        <v>66</v>
      </c>
      <c r="E715" t="s">
        <v>71</v>
      </c>
      <c r="F715">
        <v>1957.0950000000003</v>
      </c>
      <c r="G715" s="2"/>
    </row>
    <row r="716" spans="1:7" x14ac:dyDescent="0.25">
      <c r="A716" s="2">
        <v>41944</v>
      </c>
      <c r="B716" s="2" t="str">
        <f>TEXT(Actual[[#This Row],[Month]],"mmm yyyy")</f>
        <v>Nov 2014</v>
      </c>
      <c r="C716" s="2" t="str">
        <f>TEXT(Actual[[#This Row],[Month]],"yyyy")</f>
        <v>2014</v>
      </c>
      <c r="D716" t="s">
        <v>66</v>
      </c>
      <c r="E716" t="s">
        <v>68</v>
      </c>
      <c r="F716">
        <v>1871.921</v>
      </c>
      <c r="G716" s="2"/>
    </row>
    <row r="717" spans="1:7" x14ac:dyDescent="0.25">
      <c r="A717" s="2">
        <v>41944</v>
      </c>
      <c r="B717" s="2" t="str">
        <f>TEXT(Actual[[#This Row],[Month]],"mmm yyyy")</f>
        <v>Nov 2014</v>
      </c>
      <c r="C717" s="2" t="str">
        <f>TEXT(Actual[[#This Row],[Month]],"yyyy")</f>
        <v>2014</v>
      </c>
      <c r="D717" t="s">
        <v>66</v>
      </c>
      <c r="E717" t="s">
        <v>69</v>
      </c>
      <c r="F717">
        <v>1519.8679999999999</v>
      </c>
      <c r="G717" s="2"/>
    </row>
    <row r="718" spans="1:7" x14ac:dyDescent="0.25">
      <c r="A718" s="2">
        <v>41944</v>
      </c>
      <c r="B718" s="2" t="str">
        <f>TEXT(Actual[[#This Row],[Month]],"mmm yyyy")</f>
        <v>Nov 2014</v>
      </c>
      <c r="C718" s="2" t="str">
        <f>TEXT(Actual[[#This Row],[Month]],"yyyy")</f>
        <v>2014</v>
      </c>
      <c r="D718" t="s">
        <v>66</v>
      </c>
      <c r="E718" t="s">
        <v>70</v>
      </c>
      <c r="F718">
        <v>1430.771</v>
      </c>
      <c r="G718" s="2"/>
    </row>
    <row r="719" spans="1:7" x14ac:dyDescent="0.25">
      <c r="A719" s="2">
        <v>41944</v>
      </c>
      <c r="B719" s="2" t="str">
        <f>TEXT(Actual[[#This Row],[Month]],"mmm yyyy")</f>
        <v>Nov 2014</v>
      </c>
      <c r="C719" s="2" t="str">
        <f>TEXT(Actual[[#This Row],[Month]],"yyyy")</f>
        <v>2014</v>
      </c>
      <c r="D719" t="s">
        <v>66</v>
      </c>
      <c r="E719" t="s">
        <v>71</v>
      </c>
      <c r="F719">
        <v>2533.6800000000003</v>
      </c>
      <c r="G719" s="2"/>
    </row>
    <row r="720" spans="1:7" x14ac:dyDescent="0.25">
      <c r="A720" s="2">
        <v>41974</v>
      </c>
      <c r="B720" s="2" t="str">
        <f>TEXT(Actual[[#This Row],[Month]],"mmm yyyy")</f>
        <v>Dec 2014</v>
      </c>
      <c r="C720" s="2" t="str">
        <f>TEXT(Actual[[#This Row],[Month]],"yyyy")</f>
        <v>2014</v>
      </c>
      <c r="D720" t="s">
        <v>66</v>
      </c>
      <c r="E720" t="s">
        <v>67</v>
      </c>
      <c r="F720">
        <v>352.512</v>
      </c>
      <c r="G720" s="2"/>
    </row>
    <row r="721" spans="1:7" x14ac:dyDescent="0.25">
      <c r="A721" s="2">
        <v>41974</v>
      </c>
      <c r="B721" s="2" t="str">
        <f>TEXT(Actual[[#This Row],[Month]],"mmm yyyy")</f>
        <v>Dec 2014</v>
      </c>
      <c r="C721" s="2" t="str">
        <f>TEXT(Actual[[#This Row],[Month]],"yyyy")</f>
        <v>2014</v>
      </c>
      <c r="D721" t="s">
        <v>66</v>
      </c>
      <c r="E721" t="s">
        <v>68</v>
      </c>
      <c r="F721">
        <v>10680.097</v>
      </c>
      <c r="G721" s="2"/>
    </row>
    <row r="722" spans="1:7" x14ac:dyDescent="0.25">
      <c r="A722" s="2">
        <v>41974</v>
      </c>
      <c r="B722" s="2" t="str">
        <f>TEXT(Actual[[#This Row],[Month]],"mmm yyyy")</f>
        <v>Dec 2014</v>
      </c>
      <c r="C722" s="2" t="str">
        <f>TEXT(Actual[[#This Row],[Month]],"yyyy")</f>
        <v>2014</v>
      </c>
      <c r="D722" t="s">
        <v>66</v>
      </c>
      <c r="E722" t="s">
        <v>69</v>
      </c>
      <c r="F722">
        <v>2931.3694999999998</v>
      </c>
      <c r="G722" s="2"/>
    </row>
    <row r="723" spans="1:7" x14ac:dyDescent="0.25">
      <c r="A723" s="2">
        <v>41974</v>
      </c>
      <c r="B723" s="2" t="str">
        <f>TEXT(Actual[[#This Row],[Month]],"mmm yyyy")</f>
        <v>Dec 2014</v>
      </c>
      <c r="C723" s="2" t="str">
        <f>TEXT(Actual[[#This Row],[Month]],"yyyy")</f>
        <v>2014</v>
      </c>
      <c r="D723" t="s">
        <v>66</v>
      </c>
      <c r="E723" t="s">
        <v>70</v>
      </c>
      <c r="F723">
        <v>441.80449999999996</v>
      </c>
      <c r="G723" s="2"/>
    </row>
    <row r="724" spans="1:7" x14ac:dyDescent="0.25">
      <c r="A724" s="2">
        <v>41974</v>
      </c>
      <c r="B724" s="2" t="str">
        <f>TEXT(Actual[[#This Row],[Month]],"mmm yyyy")</f>
        <v>Dec 2014</v>
      </c>
      <c r="C724" s="2" t="str">
        <f>TEXT(Actual[[#This Row],[Month]],"yyyy")</f>
        <v>2014</v>
      </c>
      <c r="D724" t="s">
        <v>66</v>
      </c>
      <c r="E724" t="s">
        <v>71</v>
      </c>
      <c r="F724">
        <v>3312.6965</v>
      </c>
      <c r="G724" s="2"/>
    </row>
    <row r="725" spans="1:7" x14ac:dyDescent="0.25">
      <c r="A725" s="2">
        <v>41640</v>
      </c>
      <c r="B725" s="2" t="str">
        <f>TEXT(Actual[[#This Row],[Month]],"mmm yyyy")</f>
        <v>Jan 2014</v>
      </c>
      <c r="C725" s="2" t="str">
        <f>TEXT(Actual[[#This Row],[Month]],"yyyy")</f>
        <v>2014</v>
      </c>
      <c r="D725" t="s">
        <v>72</v>
      </c>
      <c r="E725" t="s">
        <v>73</v>
      </c>
      <c r="F725" s="15">
        <v>1228.182</v>
      </c>
      <c r="G725" s="2"/>
    </row>
    <row r="726" spans="1:7" x14ac:dyDescent="0.25">
      <c r="A726" s="2">
        <v>41640</v>
      </c>
      <c r="B726" s="2" t="str">
        <f>TEXT(Actual[[#This Row],[Month]],"mmm yyyy")</f>
        <v>Jan 2014</v>
      </c>
      <c r="C726" s="2" t="str">
        <f>TEXT(Actual[[#This Row],[Month]],"yyyy")</f>
        <v>2014</v>
      </c>
      <c r="D726" t="s">
        <v>72</v>
      </c>
      <c r="E726" t="s">
        <v>74</v>
      </c>
      <c r="F726" s="15">
        <v>1287.75</v>
      </c>
      <c r="G726" s="2"/>
    </row>
    <row r="727" spans="1:7" x14ac:dyDescent="0.25">
      <c r="A727" s="2">
        <v>41640</v>
      </c>
      <c r="B727" s="2" t="str">
        <f>TEXT(Actual[[#This Row],[Month]],"mmm yyyy")</f>
        <v>Jan 2014</v>
      </c>
      <c r="C727" s="2" t="str">
        <f>TEXT(Actual[[#This Row],[Month]],"yyyy")</f>
        <v>2014</v>
      </c>
      <c r="D727" t="s">
        <v>72</v>
      </c>
      <c r="E727" t="s">
        <v>75</v>
      </c>
      <c r="F727" s="15">
        <v>169.72800000000001</v>
      </c>
      <c r="G727" s="2"/>
    </row>
    <row r="728" spans="1:7" x14ac:dyDescent="0.25">
      <c r="A728" s="2">
        <v>41640</v>
      </c>
      <c r="B728" s="2" t="str">
        <f>TEXT(Actual[[#This Row],[Month]],"mmm yyyy")</f>
        <v>Jan 2014</v>
      </c>
      <c r="C728" s="2" t="str">
        <f>TEXT(Actual[[#This Row],[Month]],"yyyy")</f>
        <v>2014</v>
      </c>
      <c r="D728" t="s">
        <v>72</v>
      </c>
      <c r="E728" t="s">
        <v>76</v>
      </c>
      <c r="F728" s="15">
        <v>1001.929</v>
      </c>
      <c r="G728" s="2"/>
    </row>
    <row r="729" spans="1:7" x14ac:dyDescent="0.25">
      <c r="A729" s="2">
        <v>41640</v>
      </c>
      <c r="B729" s="2" t="str">
        <f>TEXT(Actual[[#This Row],[Month]],"mmm yyyy")</f>
        <v>Jan 2014</v>
      </c>
      <c r="C729" s="2" t="str">
        <f>TEXT(Actual[[#This Row],[Month]],"yyyy")</f>
        <v>2014</v>
      </c>
      <c r="D729" t="s">
        <v>72</v>
      </c>
      <c r="E729" t="s">
        <v>77</v>
      </c>
      <c r="F729" s="15">
        <v>61.625</v>
      </c>
      <c r="G729" s="2"/>
    </row>
    <row r="730" spans="1:7" x14ac:dyDescent="0.25">
      <c r="A730" s="2">
        <v>41640</v>
      </c>
      <c r="B730" s="2" t="str">
        <f>TEXT(Actual[[#This Row],[Month]],"mmm yyyy")</f>
        <v>Jan 2014</v>
      </c>
      <c r="C730" s="2" t="str">
        <f>TEXT(Actual[[#This Row],[Month]],"yyyy")</f>
        <v>2014</v>
      </c>
      <c r="D730" t="s">
        <v>72</v>
      </c>
      <c r="E730" t="s">
        <v>78</v>
      </c>
      <c r="F730" s="15">
        <v>330.52250000000004</v>
      </c>
      <c r="G730" s="2"/>
    </row>
    <row r="731" spans="1:7" x14ac:dyDescent="0.25">
      <c r="A731" s="2">
        <v>41640</v>
      </c>
      <c r="B731" s="2" t="str">
        <f>TEXT(Actual[[#This Row],[Month]],"mmm yyyy")</f>
        <v>Jan 2014</v>
      </c>
      <c r="C731" s="2" t="str">
        <f>TEXT(Actual[[#This Row],[Month]],"yyyy")</f>
        <v>2014</v>
      </c>
      <c r="D731" t="s">
        <v>72</v>
      </c>
      <c r="E731" t="s">
        <v>79</v>
      </c>
      <c r="F731" s="15">
        <v>53.787999999999997</v>
      </c>
      <c r="G731" s="2"/>
    </row>
    <row r="732" spans="1:7" x14ac:dyDescent="0.25">
      <c r="A732" s="2">
        <v>41640</v>
      </c>
      <c r="B732" s="2" t="str">
        <f>TEXT(Actual[[#This Row],[Month]],"mmm yyyy")</f>
        <v>Jan 2014</v>
      </c>
      <c r="C732" s="2" t="str">
        <f>TEXT(Actual[[#This Row],[Month]],"yyyy")</f>
        <v>2014</v>
      </c>
      <c r="D732" t="s">
        <v>72</v>
      </c>
      <c r="E732" t="s">
        <v>80</v>
      </c>
      <c r="F732" s="15">
        <v>1056.4054999999998</v>
      </c>
      <c r="G732" s="2"/>
    </row>
    <row r="733" spans="1:7" x14ac:dyDescent="0.25">
      <c r="A733" s="2">
        <v>41640</v>
      </c>
      <c r="B733" s="2" t="str">
        <f>TEXT(Actual[[#This Row],[Month]],"mmm yyyy")</f>
        <v>Jan 2014</v>
      </c>
      <c r="C733" s="2" t="str">
        <f>TEXT(Actual[[#This Row],[Month]],"yyyy")</f>
        <v>2014</v>
      </c>
      <c r="D733" t="s">
        <v>72</v>
      </c>
      <c r="E733" t="s">
        <v>81</v>
      </c>
      <c r="F733" s="15">
        <v>170.74799999999999</v>
      </c>
      <c r="G733" s="2"/>
    </row>
    <row r="734" spans="1:7" x14ac:dyDescent="0.25">
      <c r="A734" s="2">
        <v>41640</v>
      </c>
      <c r="B734" s="2" t="str">
        <f>TEXT(Actual[[#This Row],[Month]],"mmm yyyy")</f>
        <v>Jan 2014</v>
      </c>
      <c r="C734" s="2" t="str">
        <f>TEXT(Actual[[#This Row],[Month]],"yyyy")</f>
        <v>2014</v>
      </c>
      <c r="D734" t="s">
        <v>72</v>
      </c>
      <c r="E734" t="s">
        <v>82</v>
      </c>
      <c r="F734" s="15">
        <v>177.905</v>
      </c>
      <c r="G734" s="2"/>
    </row>
    <row r="735" spans="1:7" x14ac:dyDescent="0.25">
      <c r="A735" s="2">
        <v>41640</v>
      </c>
      <c r="B735" s="2" t="str">
        <f>TEXT(Actual[[#This Row],[Month]],"mmm yyyy")</f>
        <v>Jan 2014</v>
      </c>
      <c r="C735" s="2" t="str">
        <f>TEXT(Actual[[#This Row],[Month]],"yyyy")</f>
        <v>2014</v>
      </c>
      <c r="D735" t="s">
        <v>72</v>
      </c>
      <c r="E735" t="s">
        <v>83</v>
      </c>
      <c r="F735" s="15">
        <v>635.17949999999996</v>
      </c>
      <c r="G735" s="2"/>
    </row>
    <row r="736" spans="1:7" x14ac:dyDescent="0.25">
      <c r="A736" s="2">
        <v>41671</v>
      </c>
      <c r="B736" s="2" t="str">
        <f>TEXT(Actual[[#This Row],[Month]],"mmm yyyy")</f>
        <v>Feb 2014</v>
      </c>
      <c r="C736" s="2" t="str">
        <f>TEXT(Actual[[#This Row],[Month]],"yyyy")</f>
        <v>2014</v>
      </c>
      <c r="D736" t="s">
        <v>72</v>
      </c>
      <c r="E736" t="s">
        <v>73</v>
      </c>
      <c r="F736">
        <v>2600.3040000000001</v>
      </c>
      <c r="G736" s="2"/>
    </row>
    <row r="737" spans="1:7" x14ac:dyDescent="0.25">
      <c r="A737" s="2">
        <v>41671</v>
      </c>
      <c r="B737" s="2" t="str">
        <f>TEXT(Actual[[#This Row],[Month]],"mmm yyyy")</f>
        <v>Feb 2014</v>
      </c>
      <c r="C737" s="2" t="str">
        <f>TEXT(Actual[[#This Row],[Month]],"yyyy")</f>
        <v>2014</v>
      </c>
      <c r="D737" t="s">
        <v>72</v>
      </c>
      <c r="E737" t="s">
        <v>74</v>
      </c>
      <c r="F737">
        <v>2472.1200000000003</v>
      </c>
      <c r="G737" s="2"/>
    </row>
    <row r="738" spans="1:7" x14ac:dyDescent="0.25">
      <c r="A738" s="2">
        <v>41671</v>
      </c>
      <c r="B738" s="2" t="str">
        <f>TEXT(Actual[[#This Row],[Month]],"mmm yyyy")</f>
        <v>Feb 2014</v>
      </c>
      <c r="C738" s="2" t="str">
        <f>TEXT(Actual[[#This Row],[Month]],"yyyy")</f>
        <v>2014</v>
      </c>
      <c r="D738" t="s">
        <v>72</v>
      </c>
      <c r="E738" t="s">
        <v>89</v>
      </c>
      <c r="F738">
        <v>317.73500000000001</v>
      </c>
      <c r="G738" s="2"/>
    </row>
    <row r="739" spans="1:7" x14ac:dyDescent="0.25">
      <c r="A739" s="2">
        <v>41671</v>
      </c>
      <c r="B739" s="2" t="str">
        <f>TEXT(Actual[[#This Row],[Month]],"mmm yyyy")</f>
        <v>Feb 2014</v>
      </c>
      <c r="C739" s="2" t="str">
        <f>TEXT(Actual[[#This Row],[Month]],"yyyy")</f>
        <v>2014</v>
      </c>
      <c r="D739" t="s">
        <v>72</v>
      </c>
      <c r="E739" t="s">
        <v>75</v>
      </c>
      <c r="F739">
        <v>486.65230000000008</v>
      </c>
      <c r="G739" s="2"/>
    </row>
    <row r="740" spans="1:7" x14ac:dyDescent="0.25">
      <c r="A740" s="2">
        <v>41671</v>
      </c>
      <c r="B740" s="2" t="str">
        <f>TEXT(Actual[[#This Row],[Month]],"mmm yyyy")</f>
        <v>Feb 2014</v>
      </c>
      <c r="C740" s="2" t="str">
        <f>TEXT(Actual[[#This Row],[Month]],"yyyy")</f>
        <v>2014</v>
      </c>
      <c r="D740" t="s">
        <v>72</v>
      </c>
      <c r="E740" t="s">
        <v>76</v>
      </c>
      <c r="F740">
        <v>586.99770000000001</v>
      </c>
      <c r="G740" s="2"/>
    </row>
    <row r="741" spans="1:7" x14ac:dyDescent="0.25">
      <c r="A741" s="2">
        <v>41671</v>
      </c>
      <c r="B741" s="2" t="str">
        <f>TEXT(Actual[[#This Row],[Month]],"mmm yyyy")</f>
        <v>Feb 2014</v>
      </c>
      <c r="C741" s="2" t="str">
        <f>TEXT(Actual[[#This Row],[Month]],"yyyy")</f>
        <v>2014</v>
      </c>
      <c r="D741" t="s">
        <v>72</v>
      </c>
      <c r="E741" t="s">
        <v>77</v>
      </c>
      <c r="F741">
        <v>2911.4118000000003</v>
      </c>
      <c r="G741" s="2"/>
    </row>
    <row r="742" spans="1:7" x14ac:dyDescent="0.25">
      <c r="A742" s="2">
        <v>41671</v>
      </c>
      <c r="B742" s="2" t="str">
        <f>TEXT(Actual[[#This Row],[Month]],"mmm yyyy")</f>
        <v>Feb 2014</v>
      </c>
      <c r="C742" s="2" t="str">
        <f>TEXT(Actual[[#This Row],[Month]],"yyyy")</f>
        <v>2014</v>
      </c>
      <c r="D742" t="s">
        <v>72</v>
      </c>
      <c r="E742" t="s">
        <v>78</v>
      </c>
      <c r="F742">
        <v>1218.9143000000001</v>
      </c>
      <c r="G742" s="2"/>
    </row>
    <row r="743" spans="1:7" x14ac:dyDescent="0.25">
      <c r="A743" s="2">
        <v>41671</v>
      </c>
      <c r="B743" s="2" t="str">
        <f>TEXT(Actual[[#This Row],[Month]],"mmm yyyy")</f>
        <v>Feb 2014</v>
      </c>
      <c r="C743" s="2" t="str">
        <f>TEXT(Actual[[#This Row],[Month]],"yyyy")</f>
        <v>2014</v>
      </c>
      <c r="D743" t="s">
        <v>72</v>
      </c>
      <c r="E743" t="s">
        <v>79</v>
      </c>
      <c r="F743">
        <v>173.964</v>
      </c>
      <c r="G743" s="2"/>
    </row>
    <row r="744" spans="1:7" x14ac:dyDescent="0.25">
      <c r="A744" s="2">
        <v>41671</v>
      </c>
      <c r="B744" s="2" t="str">
        <f>TEXT(Actual[[#This Row],[Month]],"mmm yyyy")</f>
        <v>Feb 2014</v>
      </c>
      <c r="C744" s="2" t="str">
        <f>TEXT(Actual[[#This Row],[Month]],"yyyy")</f>
        <v>2014</v>
      </c>
      <c r="D744" t="s">
        <v>72</v>
      </c>
      <c r="E744" t="s">
        <v>80</v>
      </c>
      <c r="F744">
        <v>1943.5136</v>
      </c>
      <c r="G744" s="2"/>
    </row>
    <row r="745" spans="1:7" x14ac:dyDescent="0.25">
      <c r="A745" s="2">
        <v>41671</v>
      </c>
      <c r="B745" s="2" t="str">
        <f>TEXT(Actual[[#This Row],[Month]],"mmm yyyy")</f>
        <v>Feb 2014</v>
      </c>
      <c r="C745" s="2" t="str">
        <f>TEXT(Actual[[#This Row],[Month]],"yyyy")</f>
        <v>2014</v>
      </c>
      <c r="D745" t="s">
        <v>72</v>
      </c>
      <c r="E745" t="s">
        <v>81</v>
      </c>
      <c r="F745">
        <v>778.2600000000001</v>
      </c>
      <c r="G745" s="2"/>
    </row>
    <row r="746" spans="1:7" x14ac:dyDescent="0.25">
      <c r="A746" s="2">
        <v>41671</v>
      </c>
      <c r="B746" s="2" t="str">
        <f>TEXT(Actual[[#This Row],[Month]],"mmm yyyy")</f>
        <v>Feb 2014</v>
      </c>
      <c r="C746" s="2" t="str">
        <f>TEXT(Actual[[#This Row],[Month]],"yyyy")</f>
        <v>2014</v>
      </c>
      <c r="D746" t="s">
        <v>72</v>
      </c>
      <c r="E746" t="s">
        <v>82</v>
      </c>
      <c r="F746">
        <v>1207.393</v>
      </c>
      <c r="G746" s="2"/>
    </row>
    <row r="747" spans="1:7" x14ac:dyDescent="0.25">
      <c r="A747" s="2">
        <v>41671</v>
      </c>
      <c r="B747" s="2" t="str">
        <f>TEXT(Actual[[#This Row],[Month]],"mmm yyyy")</f>
        <v>Feb 2014</v>
      </c>
      <c r="C747" s="2" t="str">
        <f>TEXT(Actual[[#This Row],[Month]],"yyyy")</f>
        <v>2014</v>
      </c>
      <c r="D747" t="s">
        <v>72</v>
      </c>
      <c r="E747" t="s">
        <v>83</v>
      </c>
      <c r="F747">
        <v>104.06230000000001</v>
      </c>
      <c r="G747" s="2"/>
    </row>
    <row r="748" spans="1:7" x14ac:dyDescent="0.25">
      <c r="A748" s="2">
        <v>41699</v>
      </c>
      <c r="B748" s="2" t="str">
        <f>TEXT(Actual[[#This Row],[Month]],"mmm yyyy")</f>
        <v>Mar 2014</v>
      </c>
      <c r="C748" s="2" t="str">
        <f>TEXT(Actual[[#This Row],[Month]],"yyyy")</f>
        <v>2014</v>
      </c>
      <c r="D748" t="s">
        <v>72</v>
      </c>
      <c r="E748" t="s">
        <v>73</v>
      </c>
      <c r="F748">
        <v>3709.08</v>
      </c>
      <c r="G748" s="2"/>
    </row>
    <row r="749" spans="1:7" x14ac:dyDescent="0.25">
      <c r="A749" s="2">
        <v>41699</v>
      </c>
      <c r="B749" s="2" t="str">
        <f>TEXT(Actual[[#This Row],[Month]],"mmm yyyy")</f>
        <v>Mar 2014</v>
      </c>
      <c r="C749" s="2" t="str">
        <f>TEXT(Actual[[#This Row],[Month]],"yyyy")</f>
        <v>2014</v>
      </c>
      <c r="D749" t="s">
        <v>72</v>
      </c>
      <c r="E749" t="s">
        <v>74</v>
      </c>
      <c r="F749">
        <v>6006.6</v>
      </c>
      <c r="G749" s="2"/>
    </row>
    <row r="750" spans="1:7" x14ac:dyDescent="0.25">
      <c r="A750" s="2">
        <v>41699</v>
      </c>
      <c r="B750" s="2" t="str">
        <f>TEXT(Actual[[#This Row],[Month]],"mmm yyyy")</f>
        <v>Mar 2014</v>
      </c>
      <c r="C750" s="2" t="str">
        <f>TEXT(Actual[[#This Row],[Month]],"yyyy")</f>
        <v>2014</v>
      </c>
      <c r="D750" t="s">
        <v>72</v>
      </c>
      <c r="E750" t="s">
        <v>89</v>
      </c>
      <c r="F750">
        <v>1342.3230000000001</v>
      </c>
      <c r="G750" s="2"/>
    </row>
    <row r="751" spans="1:7" x14ac:dyDescent="0.25">
      <c r="A751" s="2">
        <v>41699</v>
      </c>
      <c r="B751" s="2" t="str">
        <f>TEXT(Actual[[#This Row],[Month]],"mmm yyyy")</f>
        <v>Mar 2014</v>
      </c>
      <c r="C751" s="2" t="str">
        <f>TEXT(Actual[[#This Row],[Month]],"yyyy")</f>
        <v>2014</v>
      </c>
      <c r="D751" t="s">
        <v>72</v>
      </c>
      <c r="E751" t="s">
        <v>76</v>
      </c>
      <c r="F751">
        <v>3271.9140000000002</v>
      </c>
      <c r="G751" s="2"/>
    </row>
    <row r="752" spans="1:7" x14ac:dyDescent="0.25">
      <c r="A752" s="2">
        <v>41699</v>
      </c>
      <c r="B752" s="2" t="str">
        <f>TEXT(Actual[[#This Row],[Month]],"mmm yyyy")</f>
        <v>Mar 2014</v>
      </c>
      <c r="C752" s="2" t="str">
        <f>TEXT(Actual[[#This Row],[Month]],"yyyy")</f>
        <v>2014</v>
      </c>
      <c r="D752" t="s">
        <v>72</v>
      </c>
      <c r="E752" t="s">
        <v>77</v>
      </c>
      <c r="F752">
        <v>1860.5700000000002</v>
      </c>
      <c r="G752" s="2"/>
    </row>
    <row r="753" spans="1:7" x14ac:dyDescent="0.25">
      <c r="A753" s="2">
        <v>41699</v>
      </c>
      <c r="B753" s="2" t="str">
        <f>TEXT(Actual[[#This Row],[Month]],"mmm yyyy")</f>
        <v>Mar 2014</v>
      </c>
      <c r="C753" s="2" t="str">
        <f>TEXT(Actual[[#This Row],[Month]],"yyyy")</f>
        <v>2014</v>
      </c>
      <c r="D753" t="s">
        <v>72</v>
      </c>
      <c r="E753" t="s">
        <v>78</v>
      </c>
      <c r="F753">
        <v>392.13900000000001</v>
      </c>
      <c r="G753" s="2"/>
    </row>
    <row r="754" spans="1:7" x14ac:dyDescent="0.25">
      <c r="A754" s="2">
        <v>41699</v>
      </c>
      <c r="B754" s="2" t="str">
        <f>TEXT(Actual[[#This Row],[Month]],"mmm yyyy")</f>
        <v>Mar 2014</v>
      </c>
      <c r="C754" s="2" t="str">
        <f>TEXT(Actual[[#This Row],[Month]],"yyyy")</f>
        <v>2014</v>
      </c>
      <c r="D754" t="s">
        <v>72</v>
      </c>
      <c r="E754" t="s">
        <v>79</v>
      </c>
      <c r="F754">
        <v>456.35399999999998</v>
      </c>
      <c r="G754" s="2"/>
    </row>
    <row r="755" spans="1:7" x14ac:dyDescent="0.25">
      <c r="A755" s="2">
        <v>41699</v>
      </c>
      <c r="B755" s="2" t="str">
        <f>TEXT(Actual[[#This Row],[Month]],"mmm yyyy")</f>
        <v>Mar 2014</v>
      </c>
      <c r="C755" s="2" t="str">
        <f>TEXT(Actual[[#This Row],[Month]],"yyyy")</f>
        <v>2014</v>
      </c>
      <c r="D755" t="s">
        <v>72</v>
      </c>
      <c r="E755" t="s">
        <v>80</v>
      </c>
      <c r="F755">
        <v>778.02300000000002</v>
      </c>
      <c r="G755" s="2"/>
    </row>
    <row r="756" spans="1:7" x14ac:dyDescent="0.25">
      <c r="A756" s="2">
        <v>41699</v>
      </c>
      <c r="B756" s="2" t="str">
        <f>TEXT(Actual[[#This Row],[Month]],"mmm yyyy")</f>
        <v>Mar 2014</v>
      </c>
      <c r="C756" s="2" t="str">
        <f>TEXT(Actual[[#This Row],[Month]],"yyyy")</f>
        <v>2014</v>
      </c>
      <c r="D756" t="s">
        <v>72</v>
      </c>
      <c r="E756" t="s">
        <v>81</v>
      </c>
      <c r="F756">
        <v>1511.2620000000002</v>
      </c>
      <c r="G756" s="2"/>
    </row>
    <row r="757" spans="1:7" x14ac:dyDescent="0.25">
      <c r="A757" s="2">
        <v>41699</v>
      </c>
      <c r="B757" s="2" t="str">
        <f>TEXT(Actual[[#This Row],[Month]],"mmm yyyy")</f>
        <v>Mar 2014</v>
      </c>
      <c r="C757" s="2" t="str">
        <f>TEXT(Actual[[#This Row],[Month]],"yyyy")</f>
        <v>2014</v>
      </c>
      <c r="D757" t="s">
        <v>72</v>
      </c>
      <c r="E757" t="s">
        <v>82</v>
      </c>
      <c r="F757">
        <v>172.71</v>
      </c>
      <c r="G757" s="2"/>
    </row>
    <row r="758" spans="1:7" x14ac:dyDescent="0.25">
      <c r="A758" s="2">
        <v>41699</v>
      </c>
      <c r="B758" s="2" t="str">
        <f>TEXT(Actual[[#This Row],[Month]],"mmm yyyy")</f>
        <v>Mar 2014</v>
      </c>
      <c r="C758" s="2" t="str">
        <f>TEXT(Actual[[#This Row],[Month]],"yyyy")</f>
        <v>2014</v>
      </c>
      <c r="D758" t="s">
        <v>72</v>
      </c>
      <c r="E758" t="s">
        <v>83</v>
      </c>
      <c r="F758">
        <v>1755.0526000000002</v>
      </c>
      <c r="G758" s="2"/>
    </row>
    <row r="759" spans="1:7" x14ac:dyDescent="0.25">
      <c r="A759" s="2">
        <v>41730</v>
      </c>
      <c r="B759" s="2" t="str">
        <f>TEXT(Actual[[#This Row],[Month]],"mmm yyyy")</f>
        <v>Apr 2014</v>
      </c>
      <c r="C759" s="2" t="str">
        <f>TEXT(Actual[[#This Row],[Month]],"yyyy")</f>
        <v>2014</v>
      </c>
      <c r="D759" t="s">
        <v>72</v>
      </c>
      <c r="E759" t="s">
        <v>73</v>
      </c>
      <c r="F759">
        <v>1966.3390000000002</v>
      </c>
      <c r="G759" s="2"/>
    </row>
    <row r="760" spans="1:7" x14ac:dyDescent="0.25">
      <c r="A760" s="2">
        <v>41730</v>
      </c>
      <c r="B760" s="2" t="str">
        <f>TEXT(Actual[[#This Row],[Month]],"mmm yyyy")</f>
        <v>Apr 2014</v>
      </c>
      <c r="C760" s="2" t="str">
        <f>TEXT(Actual[[#This Row],[Month]],"yyyy")</f>
        <v>2014</v>
      </c>
      <c r="D760" t="s">
        <v>72</v>
      </c>
      <c r="E760" t="s">
        <v>74</v>
      </c>
      <c r="F760">
        <v>4239.375</v>
      </c>
      <c r="G760" s="2"/>
    </row>
    <row r="761" spans="1:7" x14ac:dyDescent="0.25">
      <c r="A761" s="2">
        <v>41730</v>
      </c>
      <c r="B761" s="2" t="str">
        <f>TEXT(Actual[[#This Row],[Month]],"mmm yyyy")</f>
        <v>Apr 2014</v>
      </c>
      <c r="C761" s="2" t="str">
        <f>TEXT(Actual[[#This Row],[Month]],"yyyy")</f>
        <v>2014</v>
      </c>
      <c r="D761" t="s">
        <v>72</v>
      </c>
      <c r="E761" t="s">
        <v>89</v>
      </c>
      <c r="F761">
        <v>322.84699999999998</v>
      </c>
      <c r="G761" s="2"/>
    </row>
    <row r="762" spans="1:7" x14ac:dyDescent="0.25">
      <c r="A762" s="2">
        <v>41730</v>
      </c>
      <c r="B762" s="2" t="str">
        <f>TEXT(Actual[[#This Row],[Month]],"mmm yyyy")</f>
        <v>Apr 2014</v>
      </c>
      <c r="C762" s="2" t="str">
        <f>TEXT(Actual[[#This Row],[Month]],"yyyy")</f>
        <v>2014</v>
      </c>
      <c r="D762" t="s">
        <v>72</v>
      </c>
      <c r="E762" t="s">
        <v>76</v>
      </c>
      <c r="F762">
        <v>2711.7294999999999</v>
      </c>
      <c r="G762" s="2"/>
    </row>
    <row r="763" spans="1:7" x14ac:dyDescent="0.25">
      <c r="A763" s="2">
        <v>41730</v>
      </c>
      <c r="B763" s="2" t="str">
        <f>TEXT(Actual[[#This Row],[Month]],"mmm yyyy")</f>
        <v>Apr 2014</v>
      </c>
      <c r="C763" s="2" t="str">
        <f>TEXT(Actual[[#This Row],[Month]],"yyyy")</f>
        <v>2014</v>
      </c>
      <c r="D763" t="s">
        <v>72</v>
      </c>
      <c r="E763" t="s">
        <v>77</v>
      </c>
      <c r="F763">
        <v>1688.4059999999999</v>
      </c>
      <c r="G763" s="2"/>
    </row>
    <row r="764" spans="1:7" x14ac:dyDescent="0.25">
      <c r="A764" s="2">
        <v>41730</v>
      </c>
      <c r="B764" s="2" t="str">
        <f>TEXT(Actual[[#This Row],[Month]],"mmm yyyy")</f>
        <v>Apr 2014</v>
      </c>
      <c r="C764" s="2" t="str">
        <f>TEXT(Actual[[#This Row],[Month]],"yyyy")</f>
        <v>2014</v>
      </c>
      <c r="D764" t="s">
        <v>72</v>
      </c>
      <c r="E764" t="s">
        <v>78</v>
      </c>
      <c r="F764">
        <v>2377.4925000000003</v>
      </c>
      <c r="G764" s="2"/>
    </row>
    <row r="765" spans="1:7" x14ac:dyDescent="0.25">
      <c r="A765" s="2">
        <v>41730</v>
      </c>
      <c r="B765" s="2" t="str">
        <f>TEXT(Actual[[#This Row],[Month]],"mmm yyyy")</f>
        <v>Apr 2014</v>
      </c>
      <c r="C765" s="2" t="str">
        <f>TEXT(Actual[[#This Row],[Month]],"yyyy")</f>
        <v>2014</v>
      </c>
      <c r="D765" t="s">
        <v>72</v>
      </c>
      <c r="E765" t="s">
        <v>79</v>
      </c>
      <c r="F765">
        <v>51</v>
      </c>
      <c r="G765" s="2"/>
    </row>
    <row r="766" spans="1:7" x14ac:dyDescent="0.25">
      <c r="A766" s="2">
        <v>41730</v>
      </c>
      <c r="B766" s="2" t="str">
        <f>TEXT(Actual[[#This Row],[Month]],"mmm yyyy")</f>
        <v>Apr 2014</v>
      </c>
      <c r="C766" s="2" t="str">
        <f>TEXT(Actual[[#This Row],[Month]],"yyyy")</f>
        <v>2014</v>
      </c>
      <c r="D766" t="s">
        <v>72</v>
      </c>
      <c r="E766" t="s">
        <v>80</v>
      </c>
      <c r="F766">
        <v>1683</v>
      </c>
      <c r="G766" s="2"/>
    </row>
    <row r="767" spans="1:7" x14ac:dyDescent="0.25">
      <c r="A767" s="2">
        <v>41730</v>
      </c>
      <c r="B767" s="2" t="str">
        <f>TEXT(Actual[[#This Row],[Month]],"mmm yyyy")</f>
        <v>Apr 2014</v>
      </c>
      <c r="C767" s="2" t="str">
        <f>TEXT(Actual[[#This Row],[Month]],"yyyy")</f>
        <v>2014</v>
      </c>
      <c r="D767" t="s">
        <v>72</v>
      </c>
      <c r="E767" t="s">
        <v>81</v>
      </c>
      <c r="F767">
        <v>856.06899999999996</v>
      </c>
      <c r="G767" s="2"/>
    </row>
    <row r="768" spans="1:7" x14ac:dyDescent="0.25">
      <c r="A768" s="2">
        <v>41730</v>
      </c>
      <c r="B768" s="2" t="str">
        <f>TEXT(Actual[[#This Row],[Month]],"mmm yyyy")</f>
        <v>Apr 2014</v>
      </c>
      <c r="C768" s="2" t="str">
        <f>TEXT(Actual[[#This Row],[Month]],"yyyy")</f>
        <v>2014</v>
      </c>
      <c r="D768" t="s">
        <v>72</v>
      </c>
      <c r="E768" t="s">
        <v>82</v>
      </c>
      <c r="F768">
        <v>1810.075</v>
      </c>
      <c r="G768" s="2"/>
    </row>
    <row r="769" spans="1:7" x14ac:dyDescent="0.25">
      <c r="A769" s="2">
        <v>41730</v>
      </c>
      <c r="B769" s="2" t="str">
        <f>TEXT(Actual[[#This Row],[Month]],"mmm yyyy")</f>
        <v>Apr 2014</v>
      </c>
      <c r="C769" s="2" t="str">
        <f>TEXT(Actual[[#This Row],[Month]],"yyyy")</f>
        <v>2014</v>
      </c>
      <c r="D769" t="s">
        <v>72</v>
      </c>
      <c r="E769" t="s">
        <v>83</v>
      </c>
      <c r="F769">
        <v>699.72</v>
      </c>
      <c r="G769" s="2"/>
    </row>
    <row r="770" spans="1:7" x14ac:dyDescent="0.25">
      <c r="A770" s="2">
        <v>41760</v>
      </c>
      <c r="B770" s="2" t="str">
        <f>TEXT(Actual[[#This Row],[Month]],"mmm yyyy")</f>
        <v>May 2014</v>
      </c>
      <c r="C770" s="2" t="str">
        <f>TEXT(Actual[[#This Row],[Month]],"yyyy")</f>
        <v>2014</v>
      </c>
      <c r="D770" t="s">
        <v>72</v>
      </c>
      <c r="E770" t="s">
        <v>73</v>
      </c>
      <c r="F770">
        <v>1963.8857000000003</v>
      </c>
      <c r="G770" s="2"/>
    </row>
    <row r="771" spans="1:7" x14ac:dyDescent="0.25">
      <c r="A771" s="2">
        <v>41760</v>
      </c>
      <c r="B771" s="2" t="str">
        <f>TEXT(Actual[[#This Row],[Month]],"mmm yyyy")</f>
        <v>May 2014</v>
      </c>
      <c r="C771" s="2" t="str">
        <f>TEXT(Actual[[#This Row],[Month]],"yyyy")</f>
        <v>2014</v>
      </c>
      <c r="D771" t="s">
        <v>72</v>
      </c>
      <c r="E771" t="s">
        <v>74</v>
      </c>
      <c r="F771">
        <v>2231.7750000000001</v>
      </c>
      <c r="G771" s="2"/>
    </row>
    <row r="772" spans="1:7" x14ac:dyDescent="0.25">
      <c r="A772" s="2">
        <v>41760</v>
      </c>
      <c r="B772" s="2" t="str">
        <f>TEXT(Actual[[#This Row],[Month]],"mmm yyyy")</f>
        <v>May 2014</v>
      </c>
      <c r="C772" s="2" t="str">
        <f>TEXT(Actual[[#This Row],[Month]],"yyyy")</f>
        <v>2014</v>
      </c>
      <c r="D772" t="s">
        <v>72</v>
      </c>
      <c r="E772" t="s">
        <v>75</v>
      </c>
      <c r="F772">
        <v>247.58260000000001</v>
      </c>
      <c r="G772" s="2"/>
    </row>
    <row r="773" spans="1:7" x14ac:dyDescent="0.25">
      <c r="A773" s="2">
        <v>41760</v>
      </c>
      <c r="B773" s="2" t="str">
        <f>TEXT(Actual[[#This Row],[Month]],"mmm yyyy")</f>
        <v>May 2014</v>
      </c>
      <c r="C773" s="2" t="str">
        <f>TEXT(Actual[[#This Row],[Month]],"yyyy")</f>
        <v>2014</v>
      </c>
      <c r="D773" t="s">
        <v>72</v>
      </c>
      <c r="E773" t="s">
        <v>76</v>
      </c>
      <c r="F773">
        <v>1986.8520000000001</v>
      </c>
      <c r="G773" s="2"/>
    </row>
    <row r="774" spans="1:7" x14ac:dyDescent="0.25">
      <c r="A774" s="2">
        <v>41760</v>
      </c>
      <c r="B774" s="2" t="str">
        <f>TEXT(Actual[[#This Row],[Month]],"mmm yyyy")</f>
        <v>May 2014</v>
      </c>
      <c r="C774" s="2" t="str">
        <f>TEXT(Actual[[#This Row],[Month]],"yyyy")</f>
        <v>2014</v>
      </c>
      <c r="D774" t="s">
        <v>72</v>
      </c>
      <c r="E774" t="s">
        <v>77</v>
      </c>
      <c r="F774">
        <v>107.50670000000001</v>
      </c>
      <c r="G774" s="2"/>
    </row>
    <row r="775" spans="1:7" x14ac:dyDescent="0.25">
      <c r="A775" s="2">
        <v>41760</v>
      </c>
      <c r="B775" s="2" t="str">
        <f>TEXT(Actual[[#This Row],[Month]],"mmm yyyy")</f>
        <v>May 2014</v>
      </c>
      <c r="C775" s="2" t="str">
        <f>TEXT(Actual[[#This Row],[Month]],"yyyy")</f>
        <v>2014</v>
      </c>
      <c r="D775" t="s">
        <v>72</v>
      </c>
      <c r="E775" t="s">
        <v>78</v>
      </c>
      <c r="F775">
        <v>591.70650000000012</v>
      </c>
      <c r="G775" s="2"/>
    </row>
    <row r="776" spans="1:7" x14ac:dyDescent="0.25">
      <c r="A776" s="2">
        <v>41760</v>
      </c>
      <c r="B776" s="2" t="str">
        <f>TEXT(Actual[[#This Row],[Month]],"mmm yyyy")</f>
        <v>May 2014</v>
      </c>
      <c r="C776" s="2" t="str">
        <f>TEXT(Actual[[#This Row],[Month]],"yyyy")</f>
        <v>2014</v>
      </c>
      <c r="D776" t="s">
        <v>72</v>
      </c>
      <c r="E776" t="s">
        <v>79</v>
      </c>
      <c r="F776">
        <v>80.96520000000001</v>
      </c>
      <c r="G776" s="2"/>
    </row>
    <row r="777" spans="1:7" x14ac:dyDescent="0.25">
      <c r="A777" s="2">
        <v>41760</v>
      </c>
      <c r="B777" s="2" t="str">
        <f>TEXT(Actual[[#This Row],[Month]],"mmm yyyy")</f>
        <v>May 2014</v>
      </c>
      <c r="C777" s="2" t="str">
        <f>TEXT(Actual[[#This Row],[Month]],"yyyy")</f>
        <v>2014</v>
      </c>
      <c r="D777" t="s">
        <v>72</v>
      </c>
      <c r="E777" t="s">
        <v>80</v>
      </c>
      <c r="F777">
        <v>1534.5645</v>
      </c>
      <c r="G777" s="2"/>
    </row>
    <row r="778" spans="1:7" x14ac:dyDescent="0.25">
      <c r="A778" s="2">
        <v>41760</v>
      </c>
      <c r="B778" s="2" t="str">
        <f>TEXT(Actual[[#This Row],[Month]],"mmm yyyy")</f>
        <v>May 2014</v>
      </c>
      <c r="C778" s="2" t="str">
        <f>TEXT(Actual[[#This Row],[Month]],"yyyy")</f>
        <v>2014</v>
      </c>
      <c r="D778" t="s">
        <v>72</v>
      </c>
      <c r="E778" t="s">
        <v>81</v>
      </c>
      <c r="F778">
        <v>246.755</v>
      </c>
      <c r="G778" s="2"/>
    </row>
    <row r="779" spans="1:7" x14ac:dyDescent="0.25">
      <c r="A779" s="2">
        <v>41760</v>
      </c>
      <c r="B779" s="2" t="str">
        <f>TEXT(Actual[[#This Row],[Month]],"mmm yyyy")</f>
        <v>May 2014</v>
      </c>
      <c r="C779" s="2" t="str">
        <f>TEXT(Actual[[#This Row],[Month]],"yyyy")</f>
        <v>2014</v>
      </c>
      <c r="D779" t="s">
        <v>72</v>
      </c>
      <c r="E779" t="s">
        <v>82</v>
      </c>
      <c r="F779">
        <v>219.76750000000001</v>
      </c>
      <c r="G779" s="2"/>
    </row>
    <row r="780" spans="1:7" x14ac:dyDescent="0.25">
      <c r="A780" s="2">
        <v>41760</v>
      </c>
      <c r="B780" s="2" t="str">
        <f>TEXT(Actual[[#This Row],[Month]],"mmm yyyy")</f>
        <v>May 2014</v>
      </c>
      <c r="C780" s="2" t="str">
        <f>TEXT(Actual[[#This Row],[Month]],"yyyy")</f>
        <v>2014</v>
      </c>
      <c r="D780" t="s">
        <v>72</v>
      </c>
      <c r="E780" t="s">
        <v>83</v>
      </c>
      <c r="F780">
        <v>889.25300000000004</v>
      </c>
      <c r="G780" s="2"/>
    </row>
    <row r="781" spans="1:7" x14ac:dyDescent="0.25">
      <c r="A781" s="2">
        <v>41791</v>
      </c>
      <c r="B781" s="2" t="str">
        <f>TEXT(Actual[[#This Row],[Month]],"mmm yyyy")</f>
        <v>Jun 2014</v>
      </c>
      <c r="C781" s="2" t="str">
        <f>TEXT(Actual[[#This Row],[Month]],"yyyy")</f>
        <v>2014</v>
      </c>
      <c r="D781" t="s">
        <v>72</v>
      </c>
      <c r="E781" t="s">
        <v>73</v>
      </c>
      <c r="F781">
        <v>3224.3726000000001</v>
      </c>
      <c r="G781" s="2"/>
    </row>
    <row r="782" spans="1:7" x14ac:dyDescent="0.25">
      <c r="A782" s="2">
        <v>41791</v>
      </c>
      <c r="B782" s="2" t="str">
        <f>TEXT(Actual[[#This Row],[Month]],"mmm yyyy")</f>
        <v>Jun 2014</v>
      </c>
      <c r="C782" s="2" t="str">
        <f>TEXT(Actual[[#This Row],[Month]],"yyyy")</f>
        <v>2014</v>
      </c>
      <c r="D782" t="s">
        <v>72</v>
      </c>
      <c r="E782" t="s">
        <v>74</v>
      </c>
      <c r="F782">
        <v>3713.3357000000001</v>
      </c>
      <c r="G782" s="2"/>
    </row>
    <row r="783" spans="1:7" x14ac:dyDescent="0.25">
      <c r="A783" s="2">
        <v>41791</v>
      </c>
      <c r="B783" s="2" t="str">
        <f>TEXT(Actual[[#This Row],[Month]],"mmm yyyy")</f>
        <v>Jun 2014</v>
      </c>
      <c r="C783" s="2" t="str">
        <f>TEXT(Actual[[#This Row],[Month]],"yyyy")</f>
        <v>2014</v>
      </c>
      <c r="D783" t="s">
        <v>72</v>
      </c>
      <c r="E783" t="s">
        <v>89</v>
      </c>
      <c r="F783">
        <v>350.08620000000002</v>
      </c>
      <c r="G783" s="2"/>
    </row>
    <row r="784" spans="1:7" x14ac:dyDescent="0.25">
      <c r="A784" s="2">
        <v>41791</v>
      </c>
      <c r="B784" s="2" t="str">
        <f>TEXT(Actual[[#This Row],[Month]],"mmm yyyy")</f>
        <v>Jun 2014</v>
      </c>
      <c r="C784" s="2" t="str">
        <f>TEXT(Actual[[#This Row],[Month]],"yyyy")</f>
        <v>2014</v>
      </c>
      <c r="D784" t="s">
        <v>72</v>
      </c>
      <c r="E784" t="s">
        <v>75</v>
      </c>
      <c r="F784">
        <v>662.03330000000005</v>
      </c>
      <c r="G784" s="2"/>
    </row>
    <row r="785" spans="1:7" x14ac:dyDescent="0.25">
      <c r="A785" s="2">
        <v>41791</v>
      </c>
      <c r="B785" s="2" t="str">
        <f>TEXT(Actual[[#This Row],[Month]],"mmm yyyy")</f>
        <v>Jun 2014</v>
      </c>
      <c r="C785" s="2" t="str">
        <f>TEXT(Actual[[#This Row],[Month]],"yyyy")</f>
        <v>2014</v>
      </c>
      <c r="D785" t="s">
        <v>72</v>
      </c>
      <c r="E785" t="s">
        <v>76</v>
      </c>
      <c r="F785">
        <v>793.32380000000012</v>
      </c>
      <c r="G785" s="2"/>
    </row>
    <row r="786" spans="1:7" x14ac:dyDescent="0.25">
      <c r="A786" s="2">
        <v>41791</v>
      </c>
      <c r="B786" s="2" t="str">
        <f>TEXT(Actual[[#This Row],[Month]],"mmm yyyy")</f>
        <v>Jun 2014</v>
      </c>
      <c r="C786" s="2" t="str">
        <f>TEXT(Actual[[#This Row],[Month]],"yyyy")</f>
        <v>2014</v>
      </c>
      <c r="D786" t="s">
        <v>72</v>
      </c>
      <c r="E786" t="s">
        <v>77</v>
      </c>
      <c r="F786">
        <v>3746.6025000000004</v>
      </c>
      <c r="G786" s="2"/>
    </row>
    <row r="787" spans="1:7" x14ac:dyDescent="0.25">
      <c r="A787" s="2">
        <v>41791</v>
      </c>
      <c r="B787" s="2" t="str">
        <f>TEXT(Actual[[#This Row],[Month]],"mmm yyyy")</f>
        <v>Jun 2014</v>
      </c>
      <c r="C787" s="2" t="str">
        <f>TEXT(Actual[[#This Row],[Month]],"yyyy")</f>
        <v>2014</v>
      </c>
      <c r="D787" t="s">
        <v>72</v>
      </c>
      <c r="E787" t="s">
        <v>78</v>
      </c>
      <c r="F787">
        <v>2009.8510000000003</v>
      </c>
      <c r="G787" s="2"/>
    </row>
    <row r="788" spans="1:7" x14ac:dyDescent="0.25">
      <c r="A788" s="2">
        <v>41791</v>
      </c>
      <c r="B788" s="2" t="str">
        <f>TEXT(Actual[[#This Row],[Month]],"mmm yyyy")</f>
        <v>Jun 2014</v>
      </c>
      <c r="C788" s="2" t="str">
        <f>TEXT(Actual[[#This Row],[Month]],"yyyy")</f>
        <v>2014</v>
      </c>
      <c r="D788" t="s">
        <v>72</v>
      </c>
      <c r="E788" t="s">
        <v>79</v>
      </c>
      <c r="F788">
        <v>223.77700000000002</v>
      </c>
      <c r="G788" s="2"/>
    </row>
    <row r="789" spans="1:7" x14ac:dyDescent="0.25">
      <c r="A789" s="2">
        <v>41791</v>
      </c>
      <c r="B789" s="2" t="str">
        <f>TEXT(Actual[[#This Row],[Month]],"mmm yyyy")</f>
        <v>Jun 2014</v>
      </c>
      <c r="C789" s="2" t="str">
        <f>TEXT(Actual[[#This Row],[Month]],"yyyy")</f>
        <v>2014</v>
      </c>
      <c r="D789" t="s">
        <v>72</v>
      </c>
      <c r="E789" t="s">
        <v>80</v>
      </c>
      <c r="F789">
        <v>2370.2922000000003</v>
      </c>
      <c r="G789" s="2"/>
    </row>
    <row r="790" spans="1:7" x14ac:dyDescent="0.25">
      <c r="A790" s="2">
        <v>41791</v>
      </c>
      <c r="B790" s="2" t="str">
        <f>TEXT(Actual[[#This Row],[Month]],"mmm yyyy")</f>
        <v>Jun 2014</v>
      </c>
      <c r="C790" s="2" t="str">
        <f>TEXT(Actual[[#This Row],[Month]],"yyyy")</f>
        <v>2014</v>
      </c>
      <c r="D790" t="s">
        <v>72</v>
      </c>
      <c r="E790" t="s">
        <v>81</v>
      </c>
      <c r="F790">
        <v>1225.7595000000001</v>
      </c>
      <c r="G790" s="2"/>
    </row>
    <row r="791" spans="1:7" x14ac:dyDescent="0.25">
      <c r="A791" s="2">
        <v>41791</v>
      </c>
      <c r="B791" s="2" t="str">
        <f>TEXT(Actual[[#This Row],[Month]],"mmm yyyy")</f>
        <v>Jun 2014</v>
      </c>
      <c r="C791" s="2" t="str">
        <f>TEXT(Actual[[#This Row],[Month]],"yyyy")</f>
        <v>2014</v>
      </c>
      <c r="D791" t="s">
        <v>72</v>
      </c>
      <c r="E791" t="s">
        <v>82</v>
      </c>
      <c r="F791">
        <v>1429.1098999999999</v>
      </c>
      <c r="G791" s="2"/>
    </row>
    <row r="792" spans="1:7" x14ac:dyDescent="0.25">
      <c r="A792" s="2">
        <v>41791</v>
      </c>
      <c r="B792" s="2" t="str">
        <f>TEXT(Actual[[#This Row],[Month]],"mmm yyyy")</f>
        <v>Jun 2014</v>
      </c>
      <c r="C792" s="2" t="str">
        <f>TEXT(Actual[[#This Row],[Month]],"yyyy")</f>
        <v>2014</v>
      </c>
      <c r="D792" t="s">
        <v>72</v>
      </c>
      <c r="E792" t="s">
        <v>83</v>
      </c>
      <c r="F792">
        <v>128.88159999999999</v>
      </c>
      <c r="G792" s="2"/>
    </row>
    <row r="793" spans="1:7" x14ac:dyDescent="0.25">
      <c r="A793" s="2">
        <v>41821</v>
      </c>
      <c r="B793" s="2" t="str">
        <f>TEXT(Actual[[#This Row],[Month]],"mmm yyyy")</f>
        <v>Jul 2014</v>
      </c>
      <c r="C793" s="2" t="str">
        <f>TEXT(Actual[[#This Row],[Month]],"yyyy")</f>
        <v>2014</v>
      </c>
      <c r="D793" t="s">
        <v>72</v>
      </c>
      <c r="E793" t="s">
        <v>73</v>
      </c>
      <c r="F793">
        <v>4904.2195000000002</v>
      </c>
      <c r="G793" s="2"/>
    </row>
    <row r="794" spans="1:7" x14ac:dyDescent="0.25">
      <c r="A794" s="2">
        <v>41821</v>
      </c>
      <c r="B794" s="2" t="str">
        <f>TEXT(Actual[[#This Row],[Month]],"mmm yyyy")</f>
        <v>Jul 2014</v>
      </c>
      <c r="C794" s="2" t="str">
        <f>TEXT(Actual[[#This Row],[Month]],"yyyy")</f>
        <v>2014</v>
      </c>
      <c r="D794" t="s">
        <v>72</v>
      </c>
      <c r="E794" t="s">
        <v>74</v>
      </c>
      <c r="F794">
        <v>8328.2999999999993</v>
      </c>
      <c r="G794" s="2"/>
    </row>
    <row r="795" spans="1:7" x14ac:dyDescent="0.25">
      <c r="A795" s="2">
        <v>41821</v>
      </c>
      <c r="B795" s="2" t="str">
        <f>TEXT(Actual[[#This Row],[Month]],"mmm yyyy")</f>
        <v>Jul 2014</v>
      </c>
      <c r="C795" s="2" t="str">
        <f>TEXT(Actual[[#This Row],[Month]],"yyyy")</f>
        <v>2014</v>
      </c>
      <c r="D795" t="s">
        <v>72</v>
      </c>
      <c r="E795" t="s">
        <v>89</v>
      </c>
      <c r="F795">
        <v>1691.9165</v>
      </c>
      <c r="G795" s="2"/>
    </row>
    <row r="796" spans="1:7" x14ac:dyDescent="0.25">
      <c r="A796" s="2">
        <v>41821</v>
      </c>
      <c r="B796" s="2" t="str">
        <f>TEXT(Actual[[#This Row],[Month]],"mmm yyyy")</f>
        <v>Jul 2014</v>
      </c>
      <c r="C796" s="2" t="str">
        <f>TEXT(Actual[[#This Row],[Month]],"yyyy")</f>
        <v>2014</v>
      </c>
      <c r="D796" t="s">
        <v>72</v>
      </c>
      <c r="E796" t="s">
        <v>76</v>
      </c>
      <c r="F796">
        <v>4224.2619999999997</v>
      </c>
      <c r="G796" s="2"/>
    </row>
    <row r="797" spans="1:7" x14ac:dyDescent="0.25">
      <c r="A797" s="2">
        <v>41821</v>
      </c>
      <c r="B797" s="2" t="str">
        <f>TEXT(Actual[[#This Row],[Month]],"mmm yyyy")</f>
        <v>Jul 2014</v>
      </c>
      <c r="C797" s="2" t="str">
        <f>TEXT(Actual[[#This Row],[Month]],"yyyy")</f>
        <v>2014</v>
      </c>
      <c r="D797" t="s">
        <v>72</v>
      </c>
      <c r="E797" t="s">
        <v>77</v>
      </c>
      <c r="F797">
        <v>3087.7469999999998</v>
      </c>
      <c r="G797" s="2"/>
    </row>
    <row r="798" spans="1:7" x14ac:dyDescent="0.25">
      <c r="A798" s="2">
        <v>41821</v>
      </c>
      <c r="B798" s="2" t="str">
        <f>TEXT(Actual[[#This Row],[Month]],"mmm yyyy")</f>
        <v>Jul 2014</v>
      </c>
      <c r="C798" s="2" t="str">
        <f>TEXT(Actual[[#This Row],[Month]],"yyyy")</f>
        <v>2014</v>
      </c>
      <c r="D798" t="s">
        <v>72</v>
      </c>
      <c r="E798" t="s">
        <v>78</v>
      </c>
      <c r="F798">
        <v>575.56799999999998</v>
      </c>
      <c r="G798" s="2"/>
    </row>
    <row r="799" spans="1:7" x14ac:dyDescent="0.25">
      <c r="A799" s="2">
        <v>41821</v>
      </c>
      <c r="B799" s="2" t="str">
        <f>TEXT(Actual[[#This Row],[Month]],"mmm yyyy")</f>
        <v>Jul 2014</v>
      </c>
      <c r="C799" s="2" t="str">
        <f>TEXT(Actual[[#This Row],[Month]],"yyyy")</f>
        <v>2014</v>
      </c>
      <c r="D799" t="s">
        <v>72</v>
      </c>
      <c r="E799" t="s">
        <v>79</v>
      </c>
      <c r="F799">
        <v>486.774</v>
      </c>
      <c r="G799" s="2"/>
    </row>
    <row r="800" spans="1:7" x14ac:dyDescent="0.25">
      <c r="A800" s="2">
        <v>41821</v>
      </c>
      <c r="B800" s="2" t="str">
        <f>TEXT(Actual[[#This Row],[Month]],"mmm yyyy")</f>
        <v>Jul 2014</v>
      </c>
      <c r="C800" s="2" t="str">
        <f>TEXT(Actual[[#This Row],[Month]],"yyyy")</f>
        <v>2014</v>
      </c>
      <c r="D800" t="s">
        <v>72</v>
      </c>
      <c r="E800" t="s">
        <v>80</v>
      </c>
      <c r="F800">
        <v>1030.518</v>
      </c>
      <c r="G800" s="2"/>
    </row>
    <row r="801" spans="1:7" x14ac:dyDescent="0.25">
      <c r="A801" s="2">
        <v>41821</v>
      </c>
      <c r="B801" s="2" t="str">
        <f>TEXT(Actual[[#This Row],[Month]],"mmm yyyy")</f>
        <v>Jul 2014</v>
      </c>
      <c r="C801" s="2" t="str">
        <f>TEXT(Actual[[#This Row],[Month]],"yyyy")</f>
        <v>2014</v>
      </c>
      <c r="D801" t="s">
        <v>72</v>
      </c>
      <c r="E801" t="s">
        <v>81</v>
      </c>
      <c r="F801">
        <v>1983.8969999999999</v>
      </c>
      <c r="G801" s="2"/>
    </row>
    <row r="802" spans="1:7" x14ac:dyDescent="0.25">
      <c r="A802" s="2">
        <v>41821</v>
      </c>
      <c r="B802" s="2" t="str">
        <f>TEXT(Actual[[#This Row],[Month]],"mmm yyyy")</f>
        <v>Jul 2014</v>
      </c>
      <c r="C802" s="2" t="str">
        <f>TEXT(Actual[[#This Row],[Month]],"yyyy")</f>
        <v>2014</v>
      </c>
      <c r="D802" t="s">
        <v>72</v>
      </c>
      <c r="E802" t="s">
        <v>82</v>
      </c>
      <c r="F802">
        <v>237.86100000000002</v>
      </c>
      <c r="G802" s="2"/>
    </row>
    <row r="803" spans="1:7" x14ac:dyDescent="0.25">
      <c r="A803" s="2">
        <v>41821</v>
      </c>
      <c r="B803" s="2" t="str">
        <f>TEXT(Actual[[#This Row],[Month]],"mmm yyyy")</f>
        <v>Jul 2014</v>
      </c>
      <c r="C803" s="2" t="str">
        <f>TEXT(Actual[[#This Row],[Month]],"yyyy")</f>
        <v>2014</v>
      </c>
      <c r="D803" t="s">
        <v>72</v>
      </c>
      <c r="E803" t="s">
        <v>83</v>
      </c>
      <c r="F803">
        <v>2031.4799999999998</v>
      </c>
      <c r="G803" s="2"/>
    </row>
    <row r="804" spans="1:7" x14ac:dyDescent="0.25">
      <c r="A804" s="2">
        <v>41852</v>
      </c>
      <c r="B804" s="2" t="str">
        <f>TEXT(Actual[[#This Row],[Month]],"mmm yyyy")</f>
        <v>Aug 2014</v>
      </c>
      <c r="C804" s="2" t="str">
        <f>TEXT(Actual[[#This Row],[Month]],"yyyy")</f>
        <v>2014</v>
      </c>
      <c r="D804" t="s">
        <v>72</v>
      </c>
      <c r="E804" t="s">
        <v>73</v>
      </c>
      <c r="F804">
        <v>2572.7800000000002</v>
      </c>
      <c r="G804" s="2"/>
    </row>
    <row r="805" spans="1:7" x14ac:dyDescent="0.25">
      <c r="A805" s="2">
        <v>41852</v>
      </c>
      <c r="B805" s="2" t="str">
        <f>TEXT(Actual[[#This Row],[Month]],"mmm yyyy")</f>
        <v>Aug 2014</v>
      </c>
      <c r="C805" s="2" t="str">
        <f>TEXT(Actual[[#This Row],[Month]],"yyyy")</f>
        <v>2014</v>
      </c>
      <c r="D805" t="s">
        <v>72</v>
      </c>
      <c r="E805" t="s">
        <v>74</v>
      </c>
      <c r="F805">
        <v>5239.8675000000003</v>
      </c>
      <c r="G805" s="2"/>
    </row>
    <row r="806" spans="1:7" x14ac:dyDescent="0.25">
      <c r="A806" s="2">
        <v>41852</v>
      </c>
      <c r="B806" s="2" t="str">
        <f>TEXT(Actual[[#This Row],[Month]],"mmm yyyy")</f>
        <v>Aug 2014</v>
      </c>
      <c r="C806" s="2" t="str">
        <f>TEXT(Actual[[#This Row],[Month]],"yyyy")</f>
        <v>2014</v>
      </c>
      <c r="D806" t="s">
        <v>72</v>
      </c>
      <c r="E806" t="s">
        <v>89</v>
      </c>
      <c r="F806">
        <v>564.08550000000002</v>
      </c>
      <c r="G806" s="2"/>
    </row>
    <row r="807" spans="1:7" x14ac:dyDescent="0.25">
      <c r="A807" s="2">
        <v>41852</v>
      </c>
      <c r="B807" s="2" t="str">
        <f>TEXT(Actual[[#This Row],[Month]],"mmm yyyy")</f>
        <v>Aug 2014</v>
      </c>
      <c r="C807" s="2" t="str">
        <f>TEXT(Actual[[#This Row],[Month]],"yyyy")</f>
        <v>2014</v>
      </c>
      <c r="D807" t="s">
        <v>72</v>
      </c>
      <c r="E807" t="s">
        <v>76</v>
      </c>
      <c r="F807">
        <v>4618.4155000000001</v>
      </c>
      <c r="G807" s="2"/>
    </row>
    <row r="808" spans="1:7" x14ac:dyDescent="0.25">
      <c r="A808" s="2">
        <v>41852</v>
      </c>
      <c r="B808" s="2" t="str">
        <f>TEXT(Actual[[#This Row],[Month]],"mmm yyyy")</f>
        <v>Aug 2014</v>
      </c>
      <c r="C808" s="2" t="str">
        <f>TEXT(Actual[[#This Row],[Month]],"yyyy")</f>
        <v>2014</v>
      </c>
      <c r="D808" t="s">
        <v>72</v>
      </c>
      <c r="E808" t="s">
        <v>77</v>
      </c>
      <c r="F808">
        <v>2483.4279999999999</v>
      </c>
      <c r="G808" s="2"/>
    </row>
    <row r="809" spans="1:7" x14ac:dyDescent="0.25">
      <c r="A809" s="2">
        <v>41852</v>
      </c>
      <c r="B809" s="2" t="str">
        <f>TEXT(Actual[[#This Row],[Month]],"mmm yyyy")</f>
        <v>Aug 2014</v>
      </c>
      <c r="C809" s="2" t="str">
        <f>TEXT(Actual[[#This Row],[Month]],"yyyy")</f>
        <v>2014</v>
      </c>
      <c r="D809" t="s">
        <v>72</v>
      </c>
      <c r="E809" t="s">
        <v>78</v>
      </c>
      <c r="F809">
        <v>2814.0864999999999</v>
      </c>
      <c r="G809" s="2"/>
    </row>
    <row r="810" spans="1:7" x14ac:dyDescent="0.25">
      <c r="A810" s="2">
        <v>41852</v>
      </c>
      <c r="B810" s="2" t="str">
        <f>TEXT(Actual[[#This Row],[Month]],"mmm yyyy")</f>
        <v>Aug 2014</v>
      </c>
      <c r="C810" s="2" t="str">
        <f>TEXT(Actual[[#This Row],[Month]],"yyyy")</f>
        <v>2014</v>
      </c>
      <c r="D810" t="s">
        <v>72</v>
      </c>
      <c r="E810" t="s">
        <v>79</v>
      </c>
      <c r="F810">
        <v>76.5</v>
      </c>
      <c r="G810" s="2"/>
    </row>
    <row r="811" spans="1:7" x14ac:dyDescent="0.25">
      <c r="A811" s="2">
        <v>41852</v>
      </c>
      <c r="B811" s="2" t="str">
        <f>TEXT(Actual[[#This Row],[Month]],"mmm yyyy")</f>
        <v>Aug 2014</v>
      </c>
      <c r="C811" s="2" t="str">
        <f>TEXT(Actual[[#This Row],[Month]],"yyyy")</f>
        <v>2014</v>
      </c>
      <c r="D811" t="s">
        <v>72</v>
      </c>
      <c r="E811" t="s">
        <v>80</v>
      </c>
      <c r="F811">
        <v>2264.6974999999998</v>
      </c>
      <c r="G811" s="2"/>
    </row>
    <row r="812" spans="1:7" x14ac:dyDescent="0.25">
      <c r="A812" s="2">
        <v>41852</v>
      </c>
      <c r="B812" s="2" t="str">
        <f>TEXT(Actual[[#This Row],[Month]],"mmm yyyy")</f>
        <v>Aug 2014</v>
      </c>
      <c r="C812" s="2" t="str">
        <f>TEXT(Actual[[#This Row],[Month]],"yyyy")</f>
        <v>2014</v>
      </c>
      <c r="D812" t="s">
        <v>72</v>
      </c>
      <c r="E812" t="s">
        <v>81</v>
      </c>
      <c r="F812">
        <v>1209.6945000000001</v>
      </c>
      <c r="G812" s="2"/>
    </row>
    <row r="813" spans="1:7" x14ac:dyDescent="0.25">
      <c r="A813" s="2">
        <v>41852</v>
      </c>
      <c r="B813" s="2" t="str">
        <f>TEXT(Actual[[#This Row],[Month]],"mmm yyyy")</f>
        <v>Aug 2014</v>
      </c>
      <c r="C813" s="2" t="str">
        <f>TEXT(Actual[[#This Row],[Month]],"yyyy")</f>
        <v>2014</v>
      </c>
      <c r="D813" t="s">
        <v>72</v>
      </c>
      <c r="E813" t="s">
        <v>82</v>
      </c>
      <c r="F813">
        <v>2266.7460000000001</v>
      </c>
      <c r="G813" s="2"/>
    </row>
    <row r="814" spans="1:7" x14ac:dyDescent="0.25">
      <c r="A814" s="2">
        <v>41852</v>
      </c>
      <c r="B814" s="2" t="str">
        <f>TEXT(Actual[[#This Row],[Month]],"mmm yyyy")</f>
        <v>Aug 2014</v>
      </c>
      <c r="C814" s="2" t="str">
        <f>TEXT(Actual[[#This Row],[Month]],"yyyy")</f>
        <v>2014</v>
      </c>
      <c r="D814" t="s">
        <v>72</v>
      </c>
      <c r="E814" t="s">
        <v>83</v>
      </c>
      <c r="F814">
        <v>1067.77</v>
      </c>
      <c r="G814" s="2"/>
    </row>
    <row r="815" spans="1:7" x14ac:dyDescent="0.25">
      <c r="A815" s="2">
        <v>41883</v>
      </c>
      <c r="B815" s="2" t="str">
        <f>TEXT(Actual[[#This Row],[Month]],"mmm yyyy")</f>
        <v>Sep 2014</v>
      </c>
      <c r="C815" s="2" t="str">
        <f>TEXT(Actual[[#This Row],[Month]],"yyyy")</f>
        <v>2014</v>
      </c>
      <c r="D815" t="s">
        <v>72</v>
      </c>
      <c r="E815" t="s">
        <v>73</v>
      </c>
      <c r="F815">
        <v>1788.3848000000003</v>
      </c>
      <c r="G815" s="2"/>
    </row>
    <row r="816" spans="1:7" x14ac:dyDescent="0.25">
      <c r="A816" s="2">
        <v>41883</v>
      </c>
      <c r="B816" s="2" t="str">
        <f>TEXT(Actual[[#This Row],[Month]],"mmm yyyy")</f>
        <v>Sep 2014</v>
      </c>
      <c r="C816" s="2" t="str">
        <f>TEXT(Actual[[#This Row],[Month]],"yyyy")</f>
        <v>2014</v>
      </c>
      <c r="D816" t="s">
        <v>72</v>
      </c>
      <c r="E816" t="s">
        <v>74</v>
      </c>
      <c r="F816">
        <v>1606.8780000000002</v>
      </c>
      <c r="G816" s="2"/>
    </row>
    <row r="817" spans="1:7" x14ac:dyDescent="0.25">
      <c r="A817" s="2">
        <v>41883</v>
      </c>
      <c r="B817" s="2" t="str">
        <f>TEXT(Actual[[#This Row],[Month]],"mmm yyyy")</f>
        <v>Sep 2014</v>
      </c>
      <c r="C817" s="2" t="str">
        <f>TEXT(Actual[[#This Row],[Month]],"yyyy")</f>
        <v>2014</v>
      </c>
      <c r="D817" t="s">
        <v>72</v>
      </c>
      <c r="E817" t="s">
        <v>75</v>
      </c>
      <c r="F817">
        <v>180.91820000000001</v>
      </c>
      <c r="G817" s="2"/>
    </row>
    <row r="818" spans="1:7" x14ac:dyDescent="0.25">
      <c r="A818" s="2">
        <v>41883</v>
      </c>
      <c r="B818" s="2" t="str">
        <f>TEXT(Actual[[#This Row],[Month]],"mmm yyyy")</f>
        <v>Sep 2014</v>
      </c>
      <c r="C818" s="2" t="str">
        <f>TEXT(Actual[[#This Row],[Month]],"yyyy")</f>
        <v>2014</v>
      </c>
      <c r="D818" t="s">
        <v>72</v>
      </c>
      <c r="E818" t="s">
        <v>76</v>
      </c>
      <c r="F818">
        <v>1494.1175000000001</v>
      </c>
      <c r="G818" s="2"/>
    </row>
    <row r="819" spans="1:7" x14ac:dyDescent="0.25">
      <c r="A819" s="2">
        <v>41883</v>
      </c>
      <c r="B819" s="2" t="str">
        <f>TEXT(Actual[[#This Row],[Month]],"mmm yyyy")</f>
        <v>Sep 2014</v>
      </c>
      <c r="C819" s="2" t="str">
        <f>TEXT(Actual[[#This Row],[Month]],"yyyy")</f>
        <v>2014</v>
      </c>
      <c r="D819" t="s">
        <v>72</v>
      </c>
      <c r="E819" t="s">
        <v>77</v>
      </c>
      <c r="F819">
        <v>68.680900000000008</v>
      </c>
      <c r="G819" s="2"/>
    </row>
    <row r="820" spans="1:7" x14ac:dyDescent="0.25">
      <c r="A820" s="2">
        <v>41883</v>
      </c>
      <c r="B820" s="2" t="str">
        <f>TEXT(Actual[[#This Row],[Month]],"mmm yyyy")</f>
        <v>Sep 2014</v>
      </c>
      <c r="C820" s="2" t="str">
        <f>TEXT(Actual[[#This Row],[Month]],"yyyy")</f>
        <v>2014</v>
      </c>
      <c r="D820" t="s">
        <v>72</v>
      </c>
      <c r="E820" t="s">
        <v>78</v>
      </c>
      <c r="F820">
        <v>523.72320000000002</v>
      </c>
      <c r="G820" s="2"/>
    </row>
    <row r="821" spans="1:7" x14ac:dyDescent="0.25">
      <c r="A821" s="2">
        <v>41883</v>
      </c>
      <c r="B821" s="2" t="str">
        <f>TEXT(Actual[[#This Row],[Month]],"mmm yyyy")</f>
        <v>Sep 2014</v>
      </c>
      <c r="C821" s="2" t="str">
        <f>TEXT(Actual[[#This Row],[Month]],"yyyy")</f>
        <v>2014</v>
      </c>
      <c r="D821" t="s">
        <v>72</v>
      </c>
      <c r="E821" t="s">
        <v>79</v>
      </c>
      <c r="F821">
        <v>59.721100000000007</v>
      </c>
      <c r="G821" s="2"/>
    </row>
    <row r="822" spans="1:7" x14ac:dyDescent="0.25">
      <c r="A822" s="2">
        <v>41883</v>
      </c>
      <c r="B822" s="2" t="str">
        <f>TEXT(Actual[[#This Row],[Month]],"mmm yyyy")</f>
        <v>Sep 2014</v>
      </c>
      <c r="C822" s="2" t="str">
        <f>TEXT(Actual[[#This Row],[Month]],"yyyy")</f>
        <v>2014</v>
      </c>
      <c r="D822" t="s">
        <v>72</v>
      </c>
      <c r="E822" t="s">
        <v>80</v>
      </c>
      <c r="F822">
        <v>1497.2785000000001</v>
      </c>
      <c r="G822" s="2"/>
    </row>
    <row r="823" spans="1:7" x14ac:dyDescent="0.25">
      <c r="A823" s="2">
        <v>41883</v>
      </c>
      <c r="B823" s="2" t="str">
        <f>TEXT(Actual[[#This Row],[Month]],"mmm yyyy")</f>
        <v>Sep 2014</v>
      </c>
      <c r="C823" s="2" t="str">
        <f>TEXT(Actual[[#This Row],[Month]],"yyyy")</f>
        <v>2014</v>
      </c>
      <c r="D823" t="s">
        <v>72</v>
      </c>
      <c r="E823" t="s">
        <v>81</v>
      </c>
      <c r="F823">
        <v>233.04200000000003</v>
      </c>
      <c r="G823" s="2"/>
    </row>
    <row r="824" spans="1:7" x14ac:dyDescent="0.25">
      <c r="A824" s="2">
        <v>41883</v>
      </c>
      <c r="B824" s="2" t="str">
        <f>TEXT(Actual[[#This Row],[Month]],"mmm yyyy")</f>
        <v>Sep 2014</v>
      </c>
      <c r="C824" s="2" t="str">
        <f>TEXT(Actual[[#This Row],[Month]],"yyyy")</f>
        <v>2014</v>
      </c>
      <c r="D824" t="s">
        <v>72</v>
      </c>
      <c r="E824" t="s">
        <v>82</v>
      </c>
      <c r="F824">
        <v>169.0917</v>
      </c>
      <c r="G824" s="2"/>
    </row>
    <row r="825" spans="1:7" x14ac:dyDescent="0.25">
      <c r="A825" s="2">
        <v>41883</v>
      </c>
      <c r="B825" s="2" t="str">
        <f>TEXT(Actual[[#This Row],[Month]],"mmm yyyy")</f>
        <v>Sep 2014</v>
      </c>
      <c r="C825" s="2" t="str">
        <f>TEXT(Actual[[#This Row],[Month]],"yyyy")</f>
        <v>2014</v>
      </c>
      <c r="D825" t="s">
        <v>72</v>
      </c>
      <c r="E825" t="s">
        <v>83</v>
      </c>
      <c r="F825">
        <v>866.89880000000016</v>
      </c>
      <c r="G825" s="2"/>
    </row>
    <row r="826" spans="1:7" x14ac:dyDescent="0.25">
      <c r="A826" s="2">
        <v>41913</v>
      </c>
      <c r="B826" s="2" t="str">
        <f>TEXT(Actual[[#This Row],[Month]],"mmm yyyy")</f>
        <v>Oct 2014</v>
      </c>
      <c r="C826" s="2" t="str">
        <f>TEXT(Actual[[#This Row],[Month]],"yyyy")</f>
        <v>2014</v>
      </c>
      <c r="D826" t="s">
        <v>72</v>
      </c>
      <c r="E826" t="s">
        <v>73</v>
      </c>
      <c r="F826">
        <v>3023.2894000000001</v>
      </c>
      <c r="G826" s="2"/>
    </row>
    <row r="827" spans="1:7" x14ac:dyDescent="0.25">
      <c r="A827" s="2">
        <v>41913</v>
      </c>
      <c r="B827" s="2" t="str">
        <f>TEXT(Actual[[#This Row],[Month]],"mmm yyyy")</f>
        <v>Oct 2014</v>
      </c>
      <c r="C827" s="2" t="str">
        <f>TEXT(Actual[[#This Row],[Month]],"yyyy")</f>
        <v>2014</v>
      </c>
      <c r="D827" t="s">
        <v>72</v>
      </c>
      <c r="E827" t="s">
        <v>74</v>
      </c>
      <c r="F827">
        <v>2346.9661999999998</v>
      </c>
      <c r="G827" s="2"/>
    </row>
    <row r="828" spans="1:7" x14ac:dyDescent="0.25">
      <c r="A828" s="2">
        <v>41913</v>
      </c>
      <c r="B828" s="2" t="str">
        <f>TEXT(Actual[[#This Row],[Month]],"mmm yyyy")</f>
        <v>Oct 2014</v>
      </c>
      <c r="C828" s="2" t="str">
        <f>TEXT(Actual[[#This Row],[Month]],"yyyy")</f>
        <v>2014</v>
      </c>
      <c r="D828" t="s">
        <v>72</v>
      </c>
      <c r="E828" t="s">
        <v>89</v>
      </c>
      <c r="F828">
        <v>277.29600000000005</v>
      </c>
      <c r="G828" s="2"/>
    </row>
    <row r="829" spans="1:7" x14ac:dyDescent="0.25">
      <c r="A829" s="2">
        <v>41913</v>
      </c>
      <c r="B829" s="2" t="str">
        <f>TEXT(Actual[[#This Row],[Month]],"mmm yyyy")</f>
        <v>Oct 2014</v>
      </c>
      <c r="C829" s="2" t="str">
        <f>TEXT(Actual[[#This Row],[Month]],"yyyy")</f>
        <v>2014</v>
      </c>
      <c r="D829" t="s">
        <v>72</v>
      </c>
      <c r="E829" t="s">
        <v>75</v>
      </c>
      <c r="F829">
        <v>431.92340000000002</v>
      </c>
      <c r="G829" s="2"/>
    </row>
    <row r="830" spans="1:7" x14ac:dyDescent="0.25">
      <c r="A830" s="2">
        <v>41913</v>
      </c>
      <c r="B830" s="2" t="str">
        <f>TEXT(Actual[[#This Row],[Month]],"mmm yyyy")</f>
        <v>Oct 2014</v>
      </c>
      <c r="C830" s="2" t="str">
        <f>TEXT(Actual[[#This Row],[Month]],"yyyy")</f>
        <v>2014</v>
      </c>
      <c r="D830" t="s">
        <v>72</v>
      </c>
      <c r="E830" t="s">
        <v>76</v>
      </c>
      <c r="F830">
        <v>574.21199999999999</v>
      </c>
      <c r="G830" s="2"/>
    </row>
    <row r="831" spans="1:7" x14ac:dyDescent="0.25">
      <c r="A831" s="2">
        <v>41913</v>
      </c>
      <c r="B831" s="2" t="str">
        <f>TEXT(Actual[[#This Row],[Month]],"mmm yyyy")</f>
        <v>Oct 2014</v>
      </c>
      <c r="C831" s="2" t="str">
        <f>TEXT(Actual[[#This Row],[Month]],"yyyy")</f>
        <v>2014</v>
      </c>
      <c r="D831" t="s">
        <v>72</v>
      </c>
      <c r="E831" t="s">
        <v>77</v>
      </c>
      <c r="F831">
        <v>2936.1111999999998</v>
      </c>
      <c r="G831" s="2"/>
    </row>
    <row r="832" spans="1:7" x14ac:dyDescent="0.25">
      <c r="A832" s="2">
        <v>41913</v>
      </c>
      <c r="B832" s="2" t="str">
        <f>TEXT(Actual[[#This Row],[Month]],"mmm yyyy")</f>
        <v>Oct 2014</v>
      </c>
      <c r="C832" s="2" t="str">
        <f>TEXT(Actual[[#This Row],[Month]],"yyyy")</f>
        <v>2014</v>
      </c>
      <c r="D832" t="s">
        <v>72</v>
      </c>
      <c r="E832" t="s">
        <v>78</v>
      </c>
      <c r="F832">
        <v>1486.5311000000002</v>
      </c>
      <c r="G832" s="2"/>
    </row>
    <row r="833" spans="1:7" x14ac:dyDescent="0.25">
      <c r="A833" s="2">
        <v>41913</v>
      </c>
      <c r="B833" s="2" t="str">
        <f>TEXT(Actual[[#This Row],[Month]],"mmm yyyy")</f>
        <v>Oct 2014</v>
      </c>
      <c r="C833" s="2" t="str">
        <f>TEXT(Actual[[#This Row],[Month]],"yyyy")</f>
        <v>2014</v>
      </c>
      <c r="D833" t="s">
        <v>72</v>
      </c>
      <c r="E833" t="s">
        <v>79</v>
      </c>
      <c r="F833">
        <v>149.97310000000002</v>
      </c>
      <c r="G833" s="2"/>
    </row>
    <row r="834" spans="1:7" x14ac:dyDescent="0.25">
      <c r="A834" s="2">
        <v>41913</v>
      </c>
      <c r="B834" s="2" t="str">
        <f>TEXT(Actual[[#This Row],[Month]],"mmm yyyy")</f>
        <v>Oct 2014</v>
      </c>
      <c r="C834" s="2" t="str">
        <f>TEXT(Actual[[#This Row],[Month]],"yyyy")</f>
        <v>2014</v>
      </c>
      <c r="D834" t="s">
        <v>72</v>
      </c>
      <c r="E834" t="s">
        <v>80</v>
      </c>
      <c r="F834">
        <v>1695.6694000000002</v>
      </c>
      <c r="G834" s="2"/>
    </row>
    <row r="835" spans="1:7" x14ac:dyDescent="0.25">
      <c r="A835" s="2">
        <v>41913</v>
      </c>
      <c r="B835" s="2" t="str">
        <f>TEXT(Actual[[#This Row],[Month]],"mmm yyyy")</f>
        <v>Oct 2014</v>
      </c>
      <c r="C835" s="2" t="str">
        <f>TEXT(Actual[[#This Row],[Month]],"yyyy")</f>
        <v>2014</v>
      </c>
      <c r="D835" t="s">
        <v>72</v>
      </c>
      <c r="E835" t="s">
        <v>81</v>
      </c>
      <c r="F835">
        <v>866.20119999999997</v>
      </c>
      <c r="G835" s="2"/>
    </row>
    <row r="836" spans="1:7" x14ac:dyDescent="0.25">
      <c r="A836" s="2">
        <v>41913</v>
      </c>
      <c r="B836" s="2" t="str">
        <f>TEXT(Actual[[#This Row],[Month]],"mmm yyyy")</f>
        <v>Oct 2014</v>
      </c>
      <c r="C836" s="2" t="str">
        <f>TEXT(Actual[[#This Row],[Month]],"yyyy")</f>
        <v>2014</v>
      </c>
      <c r="D836" t="s">
        <v>72</v>
      </c>
      <c r="E836" t="s">
        <v>82</v>
      </c>
      <c r="F836">
        <v>1253.9360000000001</v>
      </c>
      <c r="G836" s="2"/>
    </row>
    <row r="837" spans="1:7" x14ac:dyDescent="0.25">
      <c r="A837" s="2">
        <v>41913</v>
      </c>
      <c r="B837" s="2" t="str">
        <f>TEXT(Actual[[#This Row],[Month]],"mmm yyyy")</f>
        <v>Oct 2014</v>
      </c>
      <c r="C837" s="2" t="str">
        <f>TEXT(Actual[[#This Row],[Month]],"yyyy")</f>
        <v>2014</v>
      </c>
      <c r="D837" t="s">
        <v>72</v>
      </c>
      <c r="E837" t="s">
        <v>83</v>
      </c>
      <c r="F837">
        <v>109.82840000000002</v>
      </c>
      <c r="G837" s="2"/>
    </row>
    <row r="838" spans="1:7" x14ac:dyDescent="0.25">
      <c r="A838" s="2">
        <v>41944</v>
      </c>
      <c r="B838" s="2" t="str">
        <f>TEXT(Actual[[#This Row],[Month]],"mmm yyyy")</f>
        <v>Nov 2014</v>
      </c>
      <c r="C838" s="2" t="str">
        <f>TEXT(Actual[[#This Row],[Month]],"yyyy")</f>
        <v>2014</v>
      </c>
      <c r="D838" t="s">
        <v>72</v>
      </c>
      <c r="E838" t="s">
        <v>73</v>
      </c>
      <c r="F838">
        <v>3173.866</v>
      </c>
      <c r="G838" s="2"/>
    </row>
    <row r="839" spans="1:7" x14ac:dyDescent="0.25">
      <c r="A839" s="2">
        <v>41944</v>
      </c>
      <c r="B839" s="2" t="str">
        <f>TEXT(Actual[[#This Row],[Month]],"mmm yyyy")</f>
        <v>Nov 2014</v>
      </c>
      <c r="C839" s="2" t="str">
        <f>TEXT(Actual[[#This Row],[Month]],"yyyy")</f>
        <v>2014</v>
      </c>
      <c r="D839" t="s">
        <v>72</v>
      </c>
      <c r="E839" t="s">
        <v>74</v>
      </c>
      <c r="F839">
        <v>7676.52</v>
      </c>
      <c r="G839" s="2"/>
    </row>
    <row r="840" spans="1:7" x14ac:dyDescent="0.25">
      <c r="A840" s="2">
        <v>41944</v>
      </c>
      <c r="B840" s="2" t="str">
        <f>TEXT(Actual[[#This Row],[Month]],"mmm yyyy")</f>
        <v>Nov 2014</v>
      </c>
      <c r="C840" s="2" t="str">
        <f>TEXT(Actual[[#This Row],[Month]],"yyyy")</f>
        <v>2014</v>
      </c>
      <c r="D840" t="s">
        <v>72</v>
      </c>
      <c r="E840" t="s">
        <v>89</v>
      </c>
      <c r="F840">
        <v>1366.8</v>
      </c>
      <c r="G840" s="2"/>
    </row>
    <row r="841" spans="1:7" x14ac:dyDescent="0.25">
      <c r="A841" s="2">
        <v>41944</v>
      </c>
      <c r="B841" s="2" t="str">
        <f>TEXT(Actual[[#This Row],[Month]],"mmm yyyy")</f>
        <v>Nov 2014</v>
      </c>
      <c r="C841" s="2" t="str">
        <f>TEXT(Actual[[#This Row],[Month]],"yyyy")</f>
        <v>2014</v>
      </c>
      <c r="D841" t="s">
        <v>72</v>
      </c>
      <c r="E841" t="s">
        <v>76</v>
      </c>
      <c r="F841">
        <v>3313.1469999999999</v>
      </c>
      <c r="G841" s="2"/>
    </row>
    <row r="842" spans="1:7" x14ac:dyDescent="0.25">
      <c r="A842" s="2">
        <v>41944</v>
      </c>
      <c r="B842" s="2" t="str">
        <f>TEXT(Actual[[#This Row],[Month]],"mmm yyyy")</f>
        <v>Nov 2014</v>
      </c>
      <c r="C842" s="2" t="str">
        <f>TEXT(Actual[[#This Row],[Month]],"yyyy")</f>
        <v>2014</v>
      </c>
      <c r="D842" t="s">
        <v>72</v>
      </c>
      <c r="E842" t="s">
        <v>77</v>
      </c>
      <c r="F842">
        <v>2041.3429999999998</v>
      </c>
      <c r="G842" s="2"/>
    </row>
    <row r="843" spans="1:7" x14ac:dyDescent="0.25">
      <c r="A843" s="2">
        <v>41944</v>
      </c>
      <c r="B843" s="2" t="str">
        <f>TEXT(Actual[[#This Row],[Month]],"mmm yyyy")</f>
        <v>Nov 2014</v>
      </c>
      <c r="C843" s="2" t="str">
        <f>TEXT(Actual[[#This Row],[Month]],"yyyy")</f>
        <v>2014</v>
      </c>
      <c r="D843" t="s">
        <v>72</v>
      </c>
      <c r="E843" t="s">
        <v>78</v>
      </c>
      <c r="F843">
        <v>405.88349999999997</v>
      </c>
      <c r="G843" s="2"/>
    </row>
    <row r="844" spans="1:7" x14ac:dyDescent="0.25">
      <c r="A844" s="2">
        <v>41944</v>
      </c>
      <c r="B844" s="2" t="str">
        <f>TEXT(Actual[[#This Row],[Month]],"mmm yyyy")</f>
        <v>Nov 2014</v>
      </c>
      <c r="C844" s="2" t="str">
        <f>TEXT(Actual[[#This Row],[Month]],"yyyy")</f>
        <v>2014</v>
      </c>
      <c r="D844" t="s">
        <v>72</v>
      </c>
      <c r="E844" t="s">
        <v>79</v>
      </c>
      <c r="F844">
        <v>358.69150000000002</v>
      </c>
      <c r="G844" s="2"/>
    </row>
    <row r="845" spans="1:7" x14ac:dyDescent="0.25">
      <c r="A845" s="2">
        <v>41944</v>
      </c>
      <c r="B845" s="2" t="str">
        <f>TEXT(Actual[[#This Row],[Month]],"mmm yyyy")</f>
        <v>Nov 2014</v>
      </c>
      <c r="C845" s="2" t="str">
        <f>TEXT(Actual[[#This Row],[Month]],"yyyy")</f>
        <v>2014</v>
      </c>
      <c r="D845" t="s">
        <v>72</v>
      </c>
      <c r="E845" t="s">
        <v>80</v>
      </c>
      <c r="F845">
        <v>670.47149999999999</v>
      </c>
      <c r="G845" s="2"/>
    </row>
    <row r="846" spans="1:7" x14ac:dyDescent="0.25">
      <c r="A846" s="2">
        <v>41944</v>
      </c>
      <c r="B846" s="2" t="str">
        <f>TEXT(Actual[[#This Row],[Month]],"mmm yyyy")</f>
        <v>Nov 2014</v>
      </c>
      <c r="C846" s="2" t="str">
        <f>TEXT(Actual[[#This Row],[Month]],"yyyy")</f>
        <v>2014</v>
      </c>
      <c r="D846" t="s">
        <v>72</v>
      </c>
      <c r="E846" t="s">
        <v>81</v>
      </c>
      <c r="F846">
        <v>1382.5249999999999</v>
      </c>
      <c r="G846" s="2"/>
    </row>
    <row r="847" spans="1:7" x14ac:dyDescent="0.25">
      <c r="A847" s="2">
        <v>41944</v>
      </c>
      <c r="B847" s="2" t="str">
        <f>TEXT(Actual[[#This Row],[Month]],"mmm yyyy")</f>
        <v>Nov 2014</v>
      </c>
      <c r="C847" s="2" t="str">
        <f>TEXT(Actual[[#This Row],[Month]],"yyyy")</f>
        <v>2014</v>
      </c>
      <c r="D847" t="s">
        <v>72</v>
      </c>
      <c r="E847" t="s">
        <v>82</v>
      </c>
      <c r="F847">
        <v>157.87899999999999</v>
      </c>
      <c r="G847" s="2"/>
    </row>
    <row r="848" spans="1:7" x14ac:dyDescent="0.25">
      <c r="A848" s="2">
        <v>41944</v>
      </c>
      <c r="B848" s="2" t="str">
        <f>TEXT(Actual[[#This Row],[Month]],"mmm yyyy")</f>
        <v>Nov 2014</v>
      </c>
      <c r="C848" s="2" t="str">
        <f>TEXT(Actual[[#This Row],[Month]],"yyyy")</f>
        <v>2014</v>
      </c>
      <c r="D848" t="s">
        <v>72</v>
      </c>
      <c r="E848" t="s">
        <v>83</v>
      </c>
      <c r="F848">
        <v>1550.2469999999998</v>
      </c>
      <c r="G848" s="2"/>
    </row>
    <row r="849" spans="1:7" x14ac:dyDescent="0.25">
      <c r="A849" s="2">
        <v>41974</v>
      </c>
      <c r="B849" s="2" t="str">
        <f>TEXT(Actual[[#This Row],[Month]],"mmm yyyy")</f>
        <v>Dec 2014</v>
      </c>
      <c r="C849" s="2" t="str">
        <f>TEXT(Actual[[#This Row],[Month]],"yyyy")</f>
        <v>2014</v>
      </c>
      <c r="D849" t="s">
        <v>72</v>
      </c>
      <c r="E849" t="s">
        <v>73</v>
      </c>
      <c r="F849">
        <v>1872.9835</v>
      </c>
      <c r="G849" s="2"/>
    </row>
    <row r="850" spans="1:7" x14ac:dyDescent="0.25">
      <c r="A850" s="2">
        <v>41974</v>
      </c>
      <c r="B850" s="2" t="str">
        <f>TEXT(Actual[[#This Row],[Month]],"mmm yyyy")</f>
        <v>Dec 2014</v>
      </c>
      <c r="C850" s="2" t="str">
        <f>TEXT(Actual[[#This Row],[Month]],"yyyy")</f>
        <v>2014</v>
      </c>
      <c r="D850" t="s">
        <v>72</v>
      </c>
      <c r="E850" t="s">
        <v>74</v>
      </c>
      <c r="F850">
        <v>4151.1959999999999</v>
      </c>
      <c r="G850" s="2"/>
    </row>
    <row r="851" spans="1:7" x14ac:dyDescent="0.25">
      <c r="A851" s="2">
        <v>41974</v>
      </c>
      <c r="B851" s="2" t="str">
        <f>TEXT(Actual[[#This Row],[Month]],"mmm yyyy")</f>
        <v>Dec 2014</v>
      </c>
      <c r="C851" s="2" t="str">
        <f>TEXT(Actual[[#This Row],[Month]],"yyyy")</f>
        <v>2014</v>
      </c>
      <c r="D851" t="s">
        <v>72</v>
      </c>
      <c r="E851" t="s">
        <v>89</v>
      </c>
      <c r="F851">
        <v>350.15749999999997</v>
      </c>
      <c r="G851" s="2"/>
    </row>
    <row r="852" spans="1:7" x14ac:dyDescent="0.25">
      <c r="A852" s="2">
        <v>41974</v>
      </c>
      <c r="B852" s="2" t="str">
        <f>TEXT(Actual[[#This Row],[Month]],"mmm yyyy")</f>
        <v>Dec 2014</v>
      </c>
      <c r="C852" s="2" t="str">
        <f>TEXT(Actual[[#This Row],[Month]],"yyyy")</f>
        <v>2014</v>
      </c>
      <c r="D852" t="s">
        <v>72</v>
      </c>
      <c r="E852" t="s">
        <v>76</v>
      </c>
      <c r="F852">
        <v>3232.89</v>
      </c>
      <c r="G852" s="2"/>
    </row>
    <row r="853" spans="1:7" x14ac:dyDescent="0.25">
      <c r="A853" s="2">
        <v>41974</v>
      </c>
      <c r="B853" s="2" t="str">
        <f>TEXT(Actual[[#This Row],[Month]],"mmm yyyy")</f>
        <v>Dec 2014</v>
      </c>
      <c r="C853" s="2" t="str">
        <f>TEXT(Actual[[#This Row],[Month]],"yyyy")</f>
        <v>2014</v>
      </c>
      <c r="D853" t="s">
        <v>72</v>
      </c>
      <c r="E853" t="s">
        <v>77</v>
      </c>
      <c r="F853">
        <v>1770.3630000000001</v>
      </c>
      <c r="G853" s="2"/>
    </row>
    <row r="854" spans="1:7" x14ac:dyDescent="0.25">
      <c r="A854" s="2">
        <v>41974</v>
      </c>
      <c r="B854" s="2" t="str">
        <f>TEXT(Actual[[#This Row],[Month]],"mmm yyyy")</f>
        <v>Dec 2014</v>
      </c>
      <c r="C854" s="2" t="str">
        <f>TEXT(Actual[[#This Row],[Month]],"yyyy")</f>
        <v>2014</v>
      </c>
      <c r="D854" t="s">
        <v>72</v>
      </c>
      <c r="E854" t="s">
        <v>78</v>
      </c>
      <c r="F854">
        <v>2493.3389999999999</v>
      </c>
      <c r="G854" s="2"/>
    </row>
    <row r="855" spans="1:7" x14ac:dyDescent="0.25">
      <c r="A855" s="2">
        <v>41974</v>
      </c>
      <c r="B855" s="2" t="str">
        <f>TEXT(Actual[[#This Row],[Month]],"mmm yyyy")</f>
        <v>Dec 2014</v>
      </c>
      <c r="C855" s="2" t="str">
        <f>TEXT(Actual[[#This Row],[Month]],"yyyy")</f>
        <v>2014</v>
      </c>
      <c r="D855" t="s">
        <v>72</v>
      </c>
      <c r="E855" t="s">
        <v>79</v>
      </c>
      <c r="F855">
        <v>49.265999999999998</v>
      </c>
      <c r="G855" s="2"/>
    </row>
    <row r="856" spans="1:7" x14ac:dyDescent="0.25">
      <c r="A856" s="2">
        <v>41974</v>
      </c>
      <c r="B856" s="2" t="str">
        <f>TEXT(Actual[[#This Row],[Month]],"mmm yyyy")</f>
        <v>Dec 2014</v>
      </c>
      <c r="C856" s="2" t="str">
        <f>TEXT(Actual[[#This Row],[Month]],"yyyy")</f>
        <v>2014</v>
      </c>
      <c r="D856" t="s">
        <v>72</v>
      </c>
      <c r="E856" t="s">
        <v>80</v>
      </c>
      <c r="F856">
        <v>1830.0585000000001</v>
      </c>
      <c r="G856" s="2"/>
    </row>
    <row r="857" spans="1:7" x14ac:dyDescent="0.25">
      <c r="A857" s="2">
        <v>41974</v>
      </c>
      <c r="B857" s="2" t="str">
        <f>TEXT(Actual[[#This Row],[Month]],"mmm yyyy")</f>
        <v>Dec 2014</v>
      </c>
      <c r="C857" s="2" t="str">
        <f>TEXT(Actual[[#This Row],[Month]],"yyyy")</f>
        <v>2014</v>
      </c>
      <c r="D857" t="s">
        <v>72</v>
      </c>
      <c r="E857" t="s">
        <v>81</v>
      </c>
      <c r="F857">
        <v>976.71799999999996</v>
      </c>
      <c r="G857" s="2"/>
    </row>
    <row r="858" spans="1:7" x14ac:dyDescent="0.25">
      <c r="A858" s="2">
        <v>41974</v>
      </c>
      <c r="B858" s="2" t="str">
        <f>TEXT(Actual[[#This Row],[Month]],"mmm yyyy")</f>
        <v>Dec 2014</v>
      </c>
      <c r="C858" s="2" t="str">
        <f>TEXT(Actual[[#This Row],[Month]],"yyyy")</f>
        <v>2014</v>
      </c>
      <c r="D858" t="s">
        <v>72</v>
      </c>
      <c r="E858" t="s">
        <v>82</v>
      </c>
      <c r="F858">
        <v>1883.1410000000001</v>
      </c>
      <c r="G858" s="2"/>
    </row>
    <row r="859" spans="1:7" x14ac:dyDescent="0.25">
      <c r="A859" s="2">
        <v>41974</v>
      </c>
      <c r="B859" s="2" t="str">
        <f>TEXT(Actual[[#This Row],[Month]],"mmm yyyy")</f>
        <v>Dec 2014</v>
      </c>
      <c r="C859" s="2" t="str">
        <f>TEXT(Actual[[#This Row],[Month]],"yyyy")</f>
        <v>2014</v>
      </c>
      <c r="D859" t="s">
        <v>72</v>
      </c>
      <c r="E859" t="s">
        <v>83</v>
      </c>
      <c r="F859">
        <v>846.37900000000002</v>
      </c>
      <c r="G859" s="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9"/>
  <sheetViews>
    <sheetView topLeftCell="A819" workbookViewId="0">
      <selection activeCell="B822" sqref="B822"/>
    </sheetView>
  </sheetViews>
  <sheetFormatPr defaultRowHeight="15" x14ac:dyDescent="0.25"/>
  <cols>
    <col min="1" max="1" width="9.7109375" style="2" bestFit="1" customWidth="1"/>
    <col min="2" max="2" width="9.140625" style="2" bestFit="1" customWidth="1"/>
    <col min="3" max="3" width="7.28515625" style="2" bestFit="1" customWidth="1"/>
    <col min="4" max="4" width="14.140625" bestFit="1" customWidth="1"/>
    <col min="5" max="5" width="22.28515625" bestFit="1" customWidth="1"/>
    <col min="6" max="6" width="9.5703125" bestFit="1" customWidth="1"/>
  </cols>
  <sheetData>
    <row r="1" spans="1:7" x14ac:dyDescent="0.25">
      <c r="A1" s="2" t="s">
        <v>0</v>
      </c>
      <c r="B1" s="2" t="s">
        <v>1</v>
      </c>
      <c r="C1" s="2" t="s">
        <v>2</v>
      </c>
      <c r="D1" t="s">
        <v>3</v>
      </c>
      <c r="E1" t="s">
        <v>4</v>
      </c>
      <c r="F1" t="s">
        <v>6</v>
      </c>
      <c r="G1" s="2"/>
    </row>
    <row r="2" spans="1:7" x14ac:dyDescent="0.25">
      <c r="A2" s="2">
        <v>41640</v>
      </c>
      <c r="B2" s="2" t="str">
        <f>TEXT(Budget[[#This Row],[Month]],"mmm yyyy")</f>
        <v>Jan 2014</v>
      </c>
      <c r="C2" s="2" t="str">
        <f>TEXT(Budget[[#This Row],[Month]],"yyyy")</f>
        <v>2014</v>
      </c>
      <c r="D2" t="s">
        <v>7</v>
      </c>
      <c r="E2" t="s">
        <v>9</v>
      </c>
      <c r="F2">
        <v>2638</v>
      </c>
      <c r="G2" s="2"/>
    </row>
    <row r="3" spans="1:7" x14ac:dyDescent="0.25">
      <c r="A3" s="2">
        <v>41640</v>
      </c>
      <c r="B3" s="2" t="str">
        <f>TEXT(Budget[[#This Row],[Month]],"mmm yyyy")</f>
        <v>Jan 2014</v>
      </c>
      <c r="C3" s="2" t="str">
        <f>TEXT(Budget[[#This Row],[Month]],"yyyy")</f>
        <v>2014</v>
      </c>
      <c r="D3" t="s">
        <v>7</v>
      </c>
      <c r="E3" t="s">
        <v>10</v>
      </c>
      <c r="F3">
        <v>572</v>
      </c>
      <c r="G3" s="2"/>
    </row>
    <row r="4" spans="1:7" x14ac:dyDescent="0.25">
      <c r="A4" s="2">
        <v>41640</v>
      </c>
      <c r="B4" s="2" t="str">
        <f>TEXT(Budget[[#This Row],[Month]],"mmm yyyy")</f>
        <v>Jan 2014</v>
      </c>
      <c r="C4" s="2" t="str">
        <f>TEXT(Budget[[#This Row],[Month]],"yyyy")</f>
        <v>2014</v>
      </c>
      <c r="D4" t="s">
        <v>7</v>
      </c>
      <c r="E4" t="s">
        <v>11</v>
      </c>
      <c r="F4">
        <v>21265</v>
      </c>
      <c r="G4" s="2"/>
    </row>
    <row r="5" spans="1:7" x14ac:dyDescent="0.25">
      <c r="A5" s="2">
        <v>41640</v>
      </c>
      <c r="B5" s="2" t="str">
        <f>TEXT(Budget[[#This Row],[Month]],"mmm yyyy")</f>
        <v>Jan 2014</v>
      </c>
      <c r="C5" s="2" t="str">
        <f>TEXT(Budget[[#This Row],[Month]],"yyyy")</f>
        <v>2014</v>
      </c>
      <c r="D5" t="s">
        <v>7</v>
      </c>
      <c r="E5" t="s">
        <v>12</v>
      </c>
      <c r="F5">
        <v>529</v>
      </c>
      <c r="G5" s="2"/>
    </row>
    <row r="6" spans="1:7" x14ac:dyDescent="0.25">
      <c r="A6" s="2">
        <v>41640</v>
      </c>
      <c r="B6" s="2" t="str">
        <f>TEXT(Budget[[#This Row],[Month]],"mmm yyyy")</f>
        <v>Jan 2014</v>
      </c>
      <c r="C6" s="2" t="str">
        <f>TEXT(Budget[[#This Row],[Month]],"yyyy")</f>
        <v>2014</v>
      </c>
      <c r="D6" t="s">
        <v>7</v>
      </c>
      <c r="E6" t="s">
        <v>13</v>
      </c>
      <c r="F6">
        <v>1233</v>
      </c>
      <c r="G6" s="2"/>
    </row>
    <row r="7" spans="1:7" x14ac:dyDescent="0.25">
      <c r="A7" s="2">
        <v>41640</v>
      </c>
      <c r="B7" s="2" t="str">
        <f>TEXT(Budget[[#This Row],[Month]],"mmm yyyy")</f>
        <v>Jan 2014</v>
      </c>
      <c r="C7" s="2" t="str">
        <f>TEXT(Budget[[#This Row],[Month]],"yyyy")</f>
        <v>2014</v>
      </c>
      <c r="D7" t="s">
        <v>7</v>
      </c>
      <c r="E7" t="s">
        <v>14</v>
      </c>
      <c r="F7">
        <v>1246</v>
      </c>
      <c r="G7" s="2"/>
    </row>
    <row r="8" spans="1:7" x14ac:dyDescent="0.25">
      <c r="A8" s="2">
        <v>41640</v>
      </c>
      <c r="B8" s="2" t="str">
        <f>TEXT(Budget[[#This Row],[Month]],"mmm yyyy")</f>
        <v>Jan 2014</v>
      </c>
      <c r="C8" s="2" t="str">
        <f>TEXT(Budget[[#This Row],[Month]],"yyyy")</f>
        <v>2014</v>
      </c>
      <c r="D8" t="s">
        <v>7</v>
      </c>
      <c r="E8" t="s">
        <v>15</v>
      </c>
      <c r="F8">
        <v>1390</v>
      </c>
      <c r="G8" s="2"/>
    </row>
    <row r="9" spans="1:7" x14ac:dyDescent="0.25">
      <c r="A9" s="2">
        <v>41640</v>
      </c>
      <c r="B9" s="2" t="str">
        <f>TEXT(Budget[[#This Row],[Month]],"mmm yyyy")</f>
        <v>Jan 2014</v>
      </c>
      <c r="C9" s="2" t="str">
        <f>TEXT(Budget[[#This Row],[Month]],"yyyy")</f>
        <v>2014</v>
      </c>
      <c r="D9" t="s">
        <v>7</v>
      </c>
      <c r="E9" t="s">
        <v>16</v>
      </c>
      <c r="F9">
        <v>223</v>
      </c>
      <c r="G9" s="2"/>
    </row>
    <row r="10" spans="1:7" x14ac:dyDescent="0.25">
      <c r="A10" s="2">
        <v>41640</v>
      </c>
      <c r="B10" s="2" t="str">
        <f>TEXT(Budget[[#This Row],[Month]],"mmm yyyy")</f>
        <v>Jan 2014</v>
      </c>
      <c r="C10" s="2" t="str">
        <f>TEXT(Budget[[#This Row],[Month]],"yyyy")</f>
        <v>2014</v>
      </c>
      <c r="D10" t="s">
        <v>7</v>
      </c>
      <c r="E10" t="s">
        <v>17</v>
      </c>
      <c r="F10">
        <v>181</v>
      </c>
      <c r="G10" s="2"/>
    </row>
    <row r="11" spans="1:7" x14ac:dyDescent="0.25">
      <c r="A11" s="2">
        <v>41640</v>
      </c>
      <c r="B11" s="2" t="str">
        <f>TEXT(Budget[[#This Row],[Month]],"mmm yyyy")</f>
        <v>Jan 2014</v>
      </c>
      <c r="C11" s="2" t="str">
        <f>TEXT(Budget[[#This Row],[Month]],"yyyy")</f>
        <v>2014</v>
      </c>
      <c r="D11" t="s">
        <v>7</v>
      </c>
      <c r="E11" t="s">
        <v>18</v>
      </c>
      <c r="F11">
        <v>1505</v>
      </c>
      <c r="G11" s="2"/>
    </row>
    <row r="12" spans="1:7" x14ac:dyDescent="0.25">
      <c r="A12" s="2">
        <v>41640</v>
      </c>
      <c r="B12" s="2" t="str">
        <f>TEXT(Budget[[#This Row],[Month]],"mmm yyyy")</f>
        <v>Jan 2014</v>
      </c>
      <c r="C12" s="2" t="str">
        <f>TEXT(Budget[[#This Row],[Month]],"yyyy")</f>
        <v>2014</v>
      </c>
      <c r="D12" t="s">
        <v>19</v>
      </c>
      <c r="E12" t="s">
        <v>20</v>
      </c>
      <c r="F12">
        <v>480</v>
      </c>
      <c r="G12" s="2"/>
    </row>
    <row r="13" spans="1:7" x14ac:dyDescent="0.25">
      <c r="A13" s="2">
        <v>41640</v>
      </c>
      <c r="B13" s="2" t="str">
        <f>TEXT(Budget[[#This Row],[Month]],"mmm yyyy")</f>
        <v>Jan 2014</v>
      </c>
      <c r="C13" s="2" t="str">
        <f>TEXT(Budget[[#This Row],[Month]],"yyyy")</f>
        <v>2014</v>
      </c>
      <c r="D13" t="s">
        <v>19</v>
      </c>
      <c r="E13" t="s">
        <v>21</v>
      </c>
      <c r="F13">
        <v>232</v>
      </c>
      <c r="G13" s="2"/>
    </row>
    <row r="14" spans="1:7" x14ac:dyDescent="0.25">
      <c r="A14" s="2">
        <v>41640</v>
      </c>
      <c r="B14" s="2" t="str">
        <f>TEXT(Budget[[#This Row],[Month]],"mmm yyyy")</f>
        <v>Jan 2014</v>
      </c>
      <c r="C14" s="2" t="str">
        <f>TEXT(Budget[[#This Row],[Month]],"yyyy")</f>
        <v>2014</v>
      </c>
      <c r="D14" t="s">
        <v>19</v>
      </c>
      <c r="E14" t="s">
        <v>22</v>
      </c>
      <c r="F14">
        <v>1994</v>
      </c>
      <c r="G14" s="2"/>
    </row>
    <row r="15" spans="1:7" x14ac:dyDescent="0.25">
      <c r="A15" s="2">
        <v>41640</v>
      </c>
      <c r="B15" s="2" t="str">
        <f>TEXT(Budget[[#This Row],[Month]],"mmm yyyy")</f>
        <v>Jan 2014</v>
      </c>
      <c r="C15" s="2" t="str">
        <f>TEXT(Budget[[#This Row],[Month]],"yyyy")</f>
        <v>2014</v>
      </c>
      <c r="D15" t="s">
        <v>19</v>
      </c>
      <c r="E15" t="s">
        <v>23</v>
      </c>
      <c r="F15">
        <v>1413</v>
      </c>
      <c r="G15" s="2"/>
    </row>
    <row r="16" spans="1:7" x14ac:dyDescent="0.25">
      <c r="A16" s="2">
        <v>41640</v>
      </c>
      <c r="B16" s="2" t="str">
        <f>TEXT(Budget[[#This Row],[Month]],"mmm yyyy")</f>
        <v>Jan 2014</v>
      </c>
      <c r="C16" s="2" t="str">
        <f>TEXT(Budget[[#This Row],[Month]],"yyyy")</f>
        <v>2014</v>
      </c>
      <c r="D16" t="s">
        <v>19</v>
      </c>
      <c r="E16" t="s">
        <v>24</v>
      </c>
      <c r="F16">
        <v>776</v>
      </c>
      <c r="G16" s="2"/>
    </row>
    <row r="17" spans="1:7" x14ac:dyDescent="0.25">
      <c r="A17" s="2">
        <v>41640</v>
      </c>
      <c r="B17" s="2" t="str">
        <f>TEXT(Budget[[#This Row],[Month]],"mmm yyyy")</f>
        <v>Jan 2014</v>
      </c>
      <c r="C17" s="2" t="str">
        <f>TEXT(Budget[[#This Row],[Month]],"yyyy")</f>
        <v>2014</v>
      </c>
      <c r="D17" t="s">
        <v>19</v>
      </c>
      <c r="E17" t="s">
        <v>25</v>
      </c>
      <c r="F17">
        <v>1098</v>
      </c>
      <c r="G17" s="2"/>
    </row>
    <row r="18" spans="1:7" x14ac:dyDescent="0.25">
      <c r="A18" s="2">
        <v>41640</v>
      </c>
      <c r="B18" s="2" t="str">
        <f>TEXT(Budget[[#This Row],[Month]],"mmm yyyy")</f>
        <v>Jan 2014</v>
      </c>
      <c r="C18" s="2" t="str">
        <f>TEXT(Budget[[#This Row],[Month]],"yyyy")</f>
        <v>2014</v>
      </c>
      <c r="D18" t="s">
        <v>19</v>
      </c>
      <c r="E18" t="s">
        <v>26</v>
      </c>
      <c r="F18">
        <v>2862</v>
      </c>
      <c r="G18" s="2"/>
    </row>
    <row r="19" spans="1:7" x14ac:dyDescent="0.25">
      <c r="A19" s="2">
        <v>41640</v>
      </c>
      <c r="B19" s="2" t="str">
        <f>TEXT(Budget[[#This Row],[Month]],"mmm yyyy")</f>
        <v>Jan 2014</v>
      </c>
      <c r="C19" s="2" t="str">
        <f>TEXT(Budget[[#This Row],[Month]],"yyyy")</f>
        <v>2014</v>
      </c>
      <c r="D19" t="s">
        <v>19</v>
      </c>
      <c r="E19" t="s">
        <v>27</v>
      </c>
      <c r="F19">
        <v>3153</v>
      </c>
      <c r="G19" s="2"/>
    </row>
    <row r="20" spans="1:7" x14ac:dyDescent="0.25">
      <c r="A20" s="2">
        <v>41640</v>
      </c>
      <c r="B20" s="2" t="str">
        <f>TEXT(Budget[[#This Row],[Month]],"mmm yyyy")</f>
        <v>Jan 2014</v>
      </c>
      <c r="C20" s="2" t="str">
        <f>TEXT(Budget[[#This Row],[Month]],"yyyy")</f>
        <v>2014</v>
      </c>
      <c r="D20" t="s">
        <v>28</v>
      </c>
      <c r="E20" t="s">
        <v>29</v>
      </c>
      <c r="F20">
        <v>773</v>
      </c>
      <c r="G20" s="2"/>
    </row>
    <row r="21" spans="1:7" x14ac:dyDescent="0.25">
      <c r="A21" s="2">
        <v>41640</v>
      </c>
      <c r="B21" s="2" t="str">
        <f>TEXT(Budget[[#This Row],[Month]],"mmm yyyy")</f>
        <v>Jan 2014</v>
      </c>
      <c r="C21" s="2" t="str">
        <f>TEXT(Budget[[#This Row],[Month]],"yyyy")</f>
        <v>2014</v>
      </c>
      <c r="D21" t="s">
        <v>28</v>
      </c>
      <c r="E21" t="s">
        <v>30</v>
      </c>
      <c r="F21">
        <v>4677</v>
      </c>
      <c r="G21" s="2"/>
    </row>
    <row r="22" spans="1:7" x14ac:dyDescent="0.25">
      <c r="A22" s="2">
        <v>41640</v>
      </c>
      <c r="B22" s="2" t="str">
        <f>TEXT(Budget[[#This Row],[Month]],"mmm yyyy")</f>
        <v>Jan 2014</v>
      </c>
      <c r="C22" s="2" t="str">
        <f>TEXT(Budget[[#This Row],[Month]],"yyyy")</f>
        <v>2014</v>
      </c>
      <c r="D22" t="s">
        <v>28</v>
      </c>
      <c r="E22" t="s">
        <v>31</v>
      </c>
      <c r="F22">
        <v>1838</v>
      </c>
      <c r="G22" s="2"/>
    </row>
    <row r="23" spans="1:7" x14ac:dyDescent="0.25">
      <c r="A23" s="2">
        <v>41640</v>
      </c>
      <c r="B23" s="2" t="str">
        <f>TEXT(Budget[[#This Row],[Month]],"mmm yyyy")</f>
        <v>Jan 2014</v>
      </c>
      <c r="C23" s="2" t="str">
        <f>TEXT(Budget[[#This Row],[Month]],"yyyy")</f>
        <v>2014</v>
      </c>
      <c r="D23" t="s">
        <v>28</v>
      </c>
      <c r="E23" t="s">
        <v>32</v>
      </c>
      <c r="F23">
        <v>193</v>
      </c>
      <c r="G23" s="2"/>
    </row>
    <row r="24" spans="1:7" x14ac:dyDescent="0.25">
      <c r="A24" s="2">
        <v>41640</v>
      </c>
      <c r="B24" s="2" t="str">
        <f>TEXT(Budget[[#This Row],[Month]],"mmm yyyy")</f>
        <v>Jan 2014</v>
      </c>
      <c r="C24" s="2" t="str">
        <f>TEXT(Budget[[#This Row],[Month]],"yyyy")</f>
        <v>2014</v>
      </c>
      <c r="D24" t="s">
        <v>28</v>
      </c>
      <c r="E24" t="s">
        <v>33</v>
      </c>
      <c r="F24">
        <v>1782</v>
      </c>
      <c r="G24" s="2"/>
    </row>
    <row r="25" spans="1:7" x14ac:dyDescent="0.25">
      <c r="A25" s="2">
        <v>41640</v>
      </c>
      <c r="B25" s="2" t="str">
        <f>TEXT(Budget[[#This Row],[Month]],"mmm yyyy")</f>
        <v>Jan 2014</v>
      </c>
      <c r="C25" s="2" t="str">
        <f>TEXT(Budget[[#This Row],[Month]],"yyyy")</f>
        <v>2014</v>
      </c>
      <c r="D25" t="s">
        <v>28</v>
      </c>
      <c r="E25" t="s">
        <v>34</v>
      </c>
      <c r="F25">
        <v>1822</v>
      </c>
      <c r="G25" s="2"/>
    </row>
    <row r="26" spans="1:7" x14ac:dyDescent="0.25">
      <c r="A26" s="2">
        <v>41640</v>
      </c>
      <c r="B26" s="2" t="str">
        <f>TEXT(Budget[[#This Row],[Month]],"mmm yyyy")</f>
        <v>Jan 2014</v>
      </c>
      <c r="C26" s="2" t="str">
        <f>TEXT(Budget[[#This Row],[Month]],"yyyy")</f>
        <v>2014</v>
      </c>
      <c r="D26" t="s">
        <v>28</v>
      </c>
      <c r="E26" t="s">
        <v>35</v>
      </c>
      <c r="F26">
        <v>1397</v>
      </c>
      <c r="G26" s="2"/>
    </row>
    <row r="27" spans="1:7" x14ac:dyDescent="0.25">
      <c r="A27" s="2">
        <v>41640</v>
      </c>
      <c r="B27" s="2" t="str">
        <f>TEXT(Budget[[#This Row],[Month]],"mmm yyyy")</f>
        <v>Jan 2014</v>
      </c>
      <c r="C27" s="2" t="str">
        <f>TEXT(Budget[[#This Row],[Month]],"yyyy")</f>
        <v>2014</v>
      </c>
      <c r="D27" t="s">
        <v>28</v>
      </c>
      <c r="E27" t="s">
        <v>36</v>
      </c>
      <c r="F27">
        <v>1519</v>
      </c>
      <c r="G27" s="2"/>
    </row>
    <row r="28" spans="1:7" x14ac:dyDescent="0.25">
      <c r="A28" s="2">
        <v>41640</v>
      </c>
      <c r="B28" s="2" t="str">
        <f>TEXT(Budget[[#This Row],[Month]],"mmm yyyy")</f>
        <v>Jan 2014</v>
      </c>
      <c r="C28" s="2" t="str">
        <f>TEXT(Budget[[#This Row],[Month]],"yyyy")</f>
        <v>2014</v>
      </c>
      <c r="D28" t="s">
        <v>28</v>
      </c>
      <c r="E28" t="s">
        <v>37</v>
      </c>
      <c r="F28">
        <v>5464</v>
      </c>
      <c r="G28" s="2"/>
    </row>
    <row r="29" spans="1:7" x14ac:dyDescent="0.25">
      <c r="A29" s="2">
        <v>41640</v>
      </c>
      <c r="B29" s="2" t="str">
        <f>TEXT(Budget[[#This Row],[Month]],"mmm yyyy")</f>
        <v>Jan 2014</v>
      </c>
      <c r="C29" s="2" t="str">
        <f>TEXT(Budget[[#This Row],[Month]],"yyyy")</f>
        <v>2014</v>
      </c>
      <c r="D29" t="s">
        <v>28</v>
      </c>
      <c r="E29" t="s">
        <v>38</v>
      </c>
      <c r="F29">
        <v>852</v>
      </c>
      <c r="G29" s="2"/>
    </row>
    <row r="30" spans="1:7" x14ac:dyDescent="0.25">
      <c r="A30" s="2">
        <v>41640</v>
      </c>
      <c r="B30" s="2" t="str">
        <f>TEXT(Budget[[#This Row],[Month]],"mmm yyyy")</f>
        <v>Jan 2014</v>
      </c>
      <c r="C30" s="2" t="str">
        <f>TEXT(Budget[[#This Row],[Month]],"yyyy")</f>
        <v>2014</v>
      </c>
      <c r="D30" t="s">
        <v>28</v>
      </c>
      <c r="E30" t="s">
        <v>39</v>
      </c>
      <c r="F30">
        <v>914</v>
      </c>
      <c r="G30" s="2"/>
    </row>
    <row r="31" spans="1:7" x14ac:dyDescent="0.25">
      <c r="A31" s="2">
        <v>41640</v>
      </c>
      <c r="B31" s="2" t="str">
        <f>TEXT(Budget[[#This Row],[Month]],"mmm yyyy")</f>
        <v>Jan 2014</v>
      </c>
      <c r="C31" s="2" t="str">
        <f>TEXT(Budget[[#This Row],[Month]],"yyyy")</f>
        <v>2014</v>
      </c>
      <c r="D31" t="s">
        <v>28</v>
      </c>
      <c r="E31" t="s">
        <v>40</v>
      </c>
      <c r="F31">
        <v>971</v>
      </c>
      <c r="G31" s="2"/>
    </row>
    <row r="32" spans="1:7" x14ac:dyDescent="0.25">
      <c r="A32" s="2">
        <v>41640</v>
      </c>
      <c r="B32" s="2" t="str">
        <f>TEXT(Budget[[#This Row],[Month]],"mmm yyyy")</f>
        <v>Jan 2014</v>
      </c>
      <c r="C32" s="2" t="str">
        <f>TEXT(Budget[[#This Row],[Month]],"yyyy")</f>
        <v>2014</v>
      </c>
      <c r="D32" t="s">
        <v>41</v>
      </c>
      <c r="E32" t="s">
        <v>42</v>
      </c>
      <c r="F32">
        <v>3260</v>
      </c>
      <c r="G32" s="2"/>
    </row>
    <row r="33" spans="1:7" x14ac:dyDescent="0.25">
      <c r="A33" s="2">
        <v>41640</v>
      </c>
      <c r="B33" s="2" t="str">
        <f>TEXT(Budget[[#This Row],[Month]],"mmm yyyy")</f>
        <v>Jan 2014</v>
      </c>
      <c r="C33" s="2" t="str">
        <f>TEXT(Budget[[#This Row],[Month]],"yyyy")</f>
        <v>2014</v>
      </c>
      <c r="D33" t="s">
        <v>41</v>
      </c>
      <c r="E33" t="s">
        <v>43</v>
      </c>
      <c r="F33">
        <v>4619</v>
      </c>
      <c r="G33" s="2"/>
    </row>
    <row r="34" spans="1:7" x14ac:dyDescent="0.25">
      <c r="A34" s="2">
        <v>41640</v>
      </c>
      <c r="B34" s="2" t="str">
        <f>TEXT(Budget[[#This Row],[Month]],"mmm yyyy")</f>
        <v>Jan 2014</v>
      </c>
      <c r="C34" s="2" t="str">
        <f>TEXT(Budget[[#This Row],[Month]],"yyyy")</f>
        <v>2014</v>
      </c>
      <c r="D34" t="s">
        <v>41</v>
      </c>
      <c r="E34" t="s">
        <v>44</v>
      </c>
      <c r="F34">
        <v>312</v>
      </c>
      <c r="G34" s="2"/>
    </row>
    <row r="35" spans="1:7" x14ac:dyDescent="0.25">
      <c r="A35" s="2">
        <v>41640</v>
      </c>
      <c r="B35" s="2" t="str">
        <f>TEXT(Budget[[#This Row],[Month]],"mmm yyyy")</f>
        <v>Jan 2014</v>
      </c>
      <c r="C35" s="2" t="str">
        <f>TEXT(Budget[[#This Row],[Month]],"yyyy")</f>
        <v>2014</v>
      </c>
      <c r="D35" t="s">
        <v>41</v>
      </c>
      <c r="E35" t="s">
        <v>45</v>
      </c>
      <c r="F35">
        <v>452</v>
      </c>
      <c r="G35" s="2"/>
    </row>
    <row r="36" spans="1:7" x14ac:dyDescent="0.25">
      <c r="A36" s="2">
        <v>41640</v>
      </c>
      <c r="B36" s="2" t="str">
        <f>TEXT(Budget[[#This Row],[Month]],"mmm yyyy")</f>
        <v>Jan 2014</v>
      </c>
      <c r="C36" s="2" t="str">
        <f>TEXT(Budget[[#This Row],[Month]],"yyyy")</f>
        <v>2014</v>
      </c>
      <c r="D36" t="s">
        <v>41</v>
      </c>
      <c r="E36" t="s">
        <v>46</v>
      </c>
      <c r="F36">
        <v>2242</v>
      </c>
      <c r="G36" s="2"/>
    </row>
    <row r="37" spans="1:7" x14ac:dyDescent="0.25">
      <c r="A37" s="2">
        <v>41640</v>
      </c>
      <c r="B37" s="2" t="str">
        <f>TEXT(Budget[[#This Row],[Month]],"mmm yyyy")</f>
        <v>Jan 2014</v>
      </c>
      <c r="C37" s="2" t="str">
        <f>TEXT(Budget[[#This Row],[Month]],"yyyy")</f>
        <v>2014</v>
      </c>
      <c r="D37" t="s">
        <v>41</v>
      </c>
      <c r="E37" t="s">
        <v>47</v>
      </c>
      <c r="F37">
        <v>1723</v>
      </c>
      <c r="G37" s="2"/>
    </row>
    <row r="38" spans="1:7" x14ac:dyDescent="0.25">
      <c r="A38" s="2">
        <v>41640</v>
      </c>
      <c r="B38" s="2" t="str">
        <f>TEXT(Budget[[#This Row],[Month]],"mmm yyyy")</f>
        <v>Jan 2014</v>
      </c>
      <c r="C38" s="2" t="str">
        <f>TEXT(Budget[[#This Row],[Month]],"yyyy")</f>
        <v>2014</v>
      </c>
      <c r="D38" t="s">
        <v>41</v>
      </c>
      <c r="E38" t="s">
        <v>48</v>
      </c>
      <c r="F38">
        <v>1419</v>
      </c>
      <c r="G38" s="2"/>
    </row>
    <row r="39" spans="1:7" x14ac:dyDescent="0.25">
      <c r="A39" s="2">
        <v>41640</v>
      </c>
      <c r="B39" s="2" t="str">
        <f>TEXT(Budget[[#This Row],[Month]],"mmm yyyy")</f>
        <v>Jan 2014</v>
      </c>
      <c r="C39" s="2" t="str">
        <f>TEXT(Budget[[#This Row],[Month]],"yyyy")</f>
        <v>2014</v>
      </c>
      <c r="D39" t="s">
        <v>41</v>
      </c>
      <c r="E39" t="s">
        <v>49</v>
      </c>
      <c r="F39">
        <v>441</v>
      </c>
      <c r="G39" s="2"/>
    </row>
    <row r="40" spans="1:7" x14ac:dyDescent="0.25">
      <c r="A40" s="2">
        <v>41640</v>
      </c>
      <c r="B40" s="2" t="str">
        <f>TEXT(Budget[[#This Row],[Month]],"mmm yyyy")</f>
        <v>Jan 2014</v>
      </c>
      <c r="C40" s="2" t="str">
        <f>TEXT(Budget[[#This Row],[Month]],"yyyy")</f>
        <v>2014</v>
      </c>
      <c r="D40" t="s">
        <v>41</v>
      </c>
      <c r="E40" t="s">
        <v>50</v>
      </c>
      <c r="F40">
        <v>8462</v>
      </c>
      <c r="G40" s="2"/>
    </row>
    <row r="41" spans="1:7" x14ac:dyDescent="0.25">
      <c r="A41" s="2">
        <v>41640</v>
      </c>
      <c r="B41" s="2" t="str">
        <f>TEXT(Budget[[#This Row],[Month]],"mmm yyyy")</f>
        <v>Jan 2014</v>
      </c>
      <c r="C41" s="2" t="str">
        <f>TEXT(Budget[[#This Row],[Month]],"yyyy")</f>
        <v>2014</v>
      </c>
      <c r="D41" t="s">
        <v>51</v>
      </c>
      <c r="E41" t="s">
        <v>52</v>
      </c>
      <c r="F41">
        <v>201</v>
      </c>
      <c r="G41" s="2"/>
    </row>
    <row r="42" spans="1:7" x14ac:dyDescent="0.25">
      <c r="A42" s="2">
        <v>41640</v>
      </c>
      <c r="B42" s="2" t="str">
        <f>TEXT(Budget[[#This Row],[Month]],"mmm yyyy")</f>
        <v>Jan 2014</v>
      </c>
      <c r="C42" s="2" t="str">
        <f>TEXT(Budget[[#This Row],[Month]],"yyyy")</f>
        <v>2014</v>
      </c>
      <c r="D42" t="s">
        <v>51</v>
      </c>
      <c r="E42" t="s">
        <v>53</v>
      </c>
      <c r="F42">
        <v>5677</v>
      </c>
      <c r="G42" s="2"/>
    </row>
    <row r="43" spans="1:7" x14ac:dyDescent="0.25">
      <c r="A43" s="2">
        <v>41640</v>
      </c>
      <c r="B43" s="2" t="str">
        <f>TEXT(Budget[[#This Row],[Month]],"mmm yyyy")</f>
        <v>Jan 2014</v>
      </c>
      <c r="C43" s="2" t="str">
        <f>TEXT(Budget[[#This Row],[Month]],"yyyy")</f>
        <v>2014</v>
      </c>
      <c r="D43" t="s">
        <v>51</v>
      </c>
      <c r="E43" t="s">
        <v>54</v>
      </c>
      <c r="F43">
        <v>174</v>
      </c>
      <c r="G43" s="2"/>
    </row>
    <row r="44" spans="1:7" x14ac:dyDescent="0.25">
      <c r="A44" s="2">
        <v>41640</v>
      </c>
      <c r="B44" s="2" t="str">
        <f>TEXT(Budget[[#This Row],[Month]],"mmm yyyy")</f>
        <v>Jan 2014</v>
      </c>
      <c r="C44" s="2" t="str">
        <f>TEXT(Budget[[#This Row],[Month]],"yyyy")</f>
        <v>2014</v>
      </c>
      <c r="D44" t="s">
        <v>51</v>
      </c>
      <c r="E44" t="s">
        <v>55</v>
      </c>
      <c r="F44">
        <v>464</v>
      </c>
      <c r="G44" s="2"/>
    </row>
    <row r="45" spans="1:7" x14ac:dyDescent="0.25">
      <c r="A45" s="2">
        <v>41640</v>
      </c>
      <c r="B45" s="2" t="str">
        <f>TEXT(Budget[[#This Row],[Month]],"mmm yyyy")</f>
        <v>Jan 2014</v>
      </c>
      <c r="C45" s="2" t="str">
        <f>TEXT(Budget[[#This Row],[Month]],"yyyy")</f>
        <v>2014</v>
      </c>
      <c r="D45" t="s">
        <v>51</v>
      </c>
      <c r="E45" t="s">
        <v>56</v>
      </c>
      <c r="F45">
        <v>927</v>
      </c>
      <c r="G45" s="2"/>
    </row>
    <row r="46" spans="1:7" x14ac:dyDescent="0.25">
      <c r="A46" s="2">
        <v>41640</v>
      </c>
      <c r="B46" s="2" t="str">
        <f>TEXT(Budget[[#This Row],[Month]],"mmm yyyy")</f>
        <v>Jan 2014</v>
      </c>
      <c r="C46" s="2" t="str">
        <f>TEXT(Budget[[#This Row],[Month]],"yyyy")</f>
        <v>2014</v>
      </c>
      <c r="D46" t="s">
        <v>51</v>
      </c>
      <c r="E46" t="s">
        <v>57</v>
      </c>
      <c r="F46">
        <v>1079</v>
      </c>
      <c r="G46" s="2"/>
    </row>
    <row r="47" spans="1:7" x14ac:dyDescent="0.25">
      <c r="A47" s="2">
        <v>41640</v>
      </c>
      <c r="B47" s="2" t="str">
        <f>TEXT(Budget[[#This Row],[Month]],"mmm yyyy")</f>
        <v>Jan 2014</v>
      </c>
      <c r="C47" s="2" t="str">
        <f>TEXT(Budget[[#This Row],[Month]],"yyyy")</f>
        <v>2014</v>
      </c>
      <c r="D47" t="s">
        <v>51</v>
      </c>
      <c r="E47" t="s">
        <v>58</v>
      </c>
      <c r="F47">
        <v>2412</v>
      </c>
      <c r="G47" s="2"/>
    </row>
    <row r="48" spans="1:7" x14ac:dyDescent="0.25">
      <c r="A48" s="2">
        <v>41640</v>
      </c>
      <c r="B48" s="2" t="str">
        <f>TEXT(Budget[[#This Row],[Month]],"mmm yyyy")</f>
        <v>Jan 2014</v>
      </c>
      <c r="C48" s="2" t="str">
        <f>TEXT(Budget[[#This Row],[Month]],"yyyy")</f>
        <v>2014</v>
      </c>
      <c r="D48" t="s">
        <v>59</v>
      </c>
      <c r="E48" t="s">
        <v>60</v>
      </c>
      <c r="F48">
        <v>2691</v>
      </c>
      <c r="G48" s="2"/>
    </row>
    <row r="49" spans="1:7" x14ac:dyDescent="0.25">
      <c r="A49" s="2">
        <v>41640</v>
      </c>
      <c r="B49" s="2" t="str">
        <f>TEXT(Budget[[#This Row],[Month]],"mmm yyyy")</f>
        <v>Jan 2014</v>
      </c>
      <c r="C49" s="2" t="str">
        <f>TEXT(Budget[[#This Row],[Month]],"yyyy")</f>
        <v>2014</v>
      </c>
      <c r="D49" t="s">
        <v>59</v>
      </c>
      <c r="E49" t="s">
        <v>61</v>
      </c>
      <c r="F49">
        <v>1286</v>
      </c>
      <c r="G49" s="2"/>
    </row>
    <row r="50" spans="1:7" x14ac:dyDescent="0.25">
      <c r="A50" s="2">
        <v>41640</v>
      </c>
      <c r="B50" s="2" t="str">
        <f>TEXT(Budget[[#This Row],[Month]],"mmm yyyy")</f>
        <v>Jan 2014</v>
      </c>
      <c r="C50" s="2" t="str">
        <f>TEXT(Budget[[#This Row],[Month]],"yyyy")</f>
        <v>2014</v>
      </c>
      <c r="D50" t="s">
        <v>59</v>
      </c>
      <c r="E50" t="s">
        <v>62</v>
      </c>
      <c r="F50">
        <v>5612</v>
      </c>
      <c r="G50" s="2"/>
    </row>
    <row r="51" spans="1:7" x14ac:dyDescent="0.25">
      <c r="A51" s="2">
        <v>41640</v>
      </c>
      <c r="B51" s="2" t="str">
        <f>TEXT(Budget[[#This Row],[Month]],"mmm yyyy")</f>
        <v>Jan 2014</v>
      </c>
      <c r="C51" s="2" t="str">
        <f>TEXT(Budget[[#This Row],[Month]],"yyyy")</f>
        <v>2014</v>
      </c>
      <c r="D51" t="s">
        <v>59</v>
      </c>
      <c r="E51" t="s">
        <v>63</v>
      </c>
      <c r="F51">
        <v>5100</v>
      </c>
      <c r="G51" s="2"/>
    </row>
    <row r="52" spans="1:7" x14ac:dyDescent="0.25">
      <c r="A52" s="2">
        <v>41640</v>
      </c>
      <c r="B52" s="2" t="str">
        <f>TEXT(Budget[[#This Row],[Month]],"mmm yyyy")</f>
        <v>Jan 2014</v>
      </c>
      <c r="C52" s="2" t="str">
        <f>TEXT(Budget[[#This Row],[Month]],"yyyy")</f>
        <v>2014</v>
      </c>
      <c r="D52" t="s">
        <v>59</v>
      </c>
      <c r="E52" t="s">
        <v>64</v>
      </c>
      <c r="F52">
        <v>5930</v>
      </c>
      <c r="G52" s="2"/>
    </row>
    <row r="53" spans="1:7" x14ac:dyDescent="0.25">
      <c r="A53" s="2">
        <v>41640</v>
      </c>
      <c r="B53" s="2" t="str">
        <f>TEXT(Budget[[#This Row],[Month]],"mmm yyyy")</f>
        <v>Jan 2014</v>
      </c>
      <c r="C53" s="2" t="str">
        <f>TEXT(Budget[[#This Row],[Month]],"yyyy")</f>
        <v>2014</v>
      </c>
      <c r="D53" t="s">
        <v>59</v>
      </c>
      <c r="E53" t="s">
        <v>65</v>
      </c>
      <c r="F53">
        <v>959</v>
      </c>
      <c r="G53" s="2"/>
    </row>
    <row r="54" spans="1:7" x14ac:dyDescent="0.25">
      <c r="A54" s="2">
        <v>41640</v>
      </c>
      <c r="B54" s="2" t="str">
        <f>TEXT(Budget[[#This Row],[Month]],"mmm yyyy")</f>
        <v>Jan 2014</v>
      </c>
      <c r="C54" s="2" t="str">
        <f>TEXT(Budget[[#This Row],[Month]],"yyyy")</f>
        <v>2014</v>
      </c>
      <c r="D54" t="s">
        <v>66</v>
      </c>
      <c r="E54" t="s">
        <v>67</v>
      </c>
      <c r="F54">
        <v>345</v>
      </c>
      <c r="G54" s="2"/>
    </row>
    <row r="55" spans="1:7" x14ac:dyDescent="0.25">
      <c r="A55" s="2">
        <v>41640</v>
      </c>
      <c r="B55" s="2" t="str">
        <f>TEXT(Budget[[#This Row],[Month]],"mmm yyyy")</f>
        <v>Jan 2014</v>
      </c>
      <c r="C55" s="2" t="str">
        <f>TEXT(Budget[[#This Row],[Month]],"yyyy")</f>
        <v>2014</v>
      </c>
      <c r="D55" t="s">
        <v>66</v>
      </c>
      <c r="E55" t="s">
        <v>68</v>
      </c>
      <c r="F55">
        <v>1246</v>
      </c>
      <c r="G55" s="2"/>
    </row>
    <row r="56" spans="1:7" x14ac:dyDescent="0.25">
      <c r="A56" s="2">
        <v>41640</v>
      </c>
      <c r="B56" s="2" t="str">
        <f>TEXT(Budget[[#This Row],[Month]],"mmm yyyy")</f>
        <v>Jan 2014</v>
      </c>
      <c r="C56" s="2" t="str">
        <f>TEXT(Budget[[#This Row],[Month]],"yyyy")</f>
        <v>2014</v>
      </c>
      <c r="D56" t="s">
        <v>66</v>
      </c>
      <c r="E56" t="s">
        <v>69</v>
      </c>
      <c r="F56">
        <v>4130</v>
      </c>
      <c r="G56" s="2"/>
    </row>
    <row r="57" spans="1:7" x14ac:dyDescent="0.25">
      <c r="A57" s="2">
        <v>41640</v>
      </c>
      <c r="B57" s="2" t="str">
        <f>TEXT(Budget[[#This Row],[Month]],"mmm yyyy")</f>
        <v>Jan 2014</v>
      </c>
      <c r="C57" s="2" t="str">
        <f>TEXT(Budget[[#This Row],[Month]],"yyyy")</f>
        <v>2014</v>
      </c>
      <c r="D57" t="s">
        <v>66</v>
      </c>
      <c r="E57" t="s">
        <v>70</v>
      </c>
      <c r="F57">
        <v>2139</v>
      </c>
      <c r="G57" s="2"/>
    </row>
    <row r="58" spans="1:7" x14ac:dyDescent="0.25">
      <c r="A58" s="2">
        <v>41640</v>
      </c>
      <c r="B58" s="2" t="str">
        <f>TEXT(Budget[[#This Row],[Month]],"mmm yyyy")</f>
        <v>Jan 2014</v>
      </c>
      <c r="C58" s="2" t="str">
        <f>TEXT(Budget[[#This Row],[Month]],"yyyy")</f>
        <v>2014</v>
      </c>
      <c r="D58" t="s">
        <v>66</v>
      </c>
      <c r="E58" t="s">
        <v>71</v>
      </c>
      <c r="F58">
        <v>1020</v>
      </c>
      <c r="G58" s="2"/>
    </row>
    <row r="59" spans="1:7" x14ac:dyDescent="0.25">
      <c r="A59" s="2">
        <v>41640</v>
      </c>
      <c r="B59" s="2" t="str">
        <f>TEXT(Budget[[#This Row],[Month]],"mmm yyyy")</f>
        <v>Jan 2014</v>
      </c>
      <c r="C59" s="2" t="str">
        <f>TEXT(Budget[[#This Row],[Month]],"yyyy")</f>
        <v>2014</v>
      </c>
      <c r="D59" t="s">
        <v>72</v>
      </c>
      <c r="E59" t="s">
        <v>73</v>
      </c>
      <c r="F59">
        <v>1358</v>
      </c>
      <c r="G59" s="2"/>
    </row>
    <row r="60" spans="1:7" x14ac:dyDescent="0.25">
      <c r="A60" s="2">
        <v>41640</v>
      </c>
      <c r="B60" s="2" t="str">
        <f>TEXT(Budget[[#This Row],[Month]],"mmm yyyy")</f>
        <v>Jan 2014</v>
      </c>
      <c r="C60" s="2" t="str">
        <f>TEXT(Budget[[#This Row],[Month]],"yyyy")</f>
        <v>2014</v>
      </c>
      <c r="D60" t="s">
        <v>72</v>
      </c>
      <c r="E60" t="s">
        <v>74</v>
      </c>
      <c r="F60">
        <v>1470</v>
      </c>
      <c r="G60" s="2"/>
    </row>
    <row r="61" spans="1:7" x14ac:dyDescent="0.25">
      <c r="A61" s="2">
        <v>41640</v>
      </c>
      <c r="B61" s="2" t="str">
        <f>TEXT(Budget[[#This Row],[Month]],"mmm yyyy")</f>
        <v>Jan 2014</v>
      </c>
      <c r="C61" s="2" t="str">
        <f>TEXT(Budget[[#This Row],[Month]],"yyyy")</f>
        <v>2014</v>
      </c>
      <c r="D61" t="s">
        <v>72</v>
      </c>
      <c r="E61" t="s">
        <v>75</v>
      </c>
      <c r="F61">
        <v>204</v>
      </c>
      <c r="G61" s="2"/>
    </row>
    <row r="62" spans="1:7" x14ac:dyDescent="0.25">
      <c r="A62" s="2">
        <v>41640</v>
      </c>
      <c r="B62" s="2" t="str">
        <f>TEXT(Budget[[#This Row],[Month]],"mmm yyyy")</f>
        <v>Jan 2014</v>
      </c>
      <c r="C62" s="2" t="str">
        <f>TEXT(Budget[[#This Row],[Month]],"yyyy")</f>
        <v>2014</v>
      </c>
      <c r="D62" t="s">
        <v>72</v>
      </c>
      <c r="E62" t="s">
        <v>76</v>
      </c>
      <c r="F62">
        <v>1167</v>
      </c>
      <c r="G62" s="2"/>
    </row>
    <row r="63" spans="1:7" x14ac:dyDescent="0.25">
      <c r="A63" s="2">
        <v>41640</v>
      </c>
      <c r="B63" s="2" t="str">
        <f>TEXT(Budget[[#This Row],[Month]],"mmm yyyy")</f>
        <v>Jan 2014</v>
      </c>
      <c r="C63" s="2" t="str">
        <f>TEXT(Budget[[#This Row],[Month]],"yyyy")</f>
        <v>2014</v>
      </c>
      <c r="D63" t="s">
        <v>72</v>
      </c>
      <c r="E63" t="s">
        <v>77</v>
      </c>
      <c r="F63">
        <v>76</v>
      </c>
      <c r="G63" s="2"/>
    </row>
    <row r="64" spans="1:7" x14ac:dyDescent="0.25">
      <c r="A64" s="2">
        <v>41640</v>
      </c>
      <c r="B64" s="2" t="str">
        <f>TEXT(Budget[[#This Row],[Month]],"mmm yyyy")</f>
        <v>Jan 2014</v>
      </c>
      <c r="C64" s="2" t="str">
        <f>TEXT(Budget[[#This Row],[Month]],"yyyy")</f>
        <v>2014</v>
      </c>
      <c r="D64" t="s">
        <v>72</v>
      </c>
      <c r="E64" t="s">
        <v>78</v>
      </c>
      <c r="F64">
        <v>362</v>
      </c>
      <c r="G64" s="2"/>
    </row>
    <row r="65" spans="1:7" x14ac:dyDescent="0.25">
      <c r="A65" s="2">
        <v>41640</v>
      </c>
      <c r="B65" s="2" t="str">
        <f>TEXT(Budget[[#This Row],[Month]],"mmm yyyy")</f>
        <v>Jan 2014</v>
      </c>
      <c r="C65" s="2" t="str">
        <f>TEXT(Budget[[#This Row],[Month]],"yyyy")</f>
        <v>2014</v>
      </c>
      <c r="D65" t="s">
        <v>72</v>
      </c>
      <c r="E65" t="s">
        <v>79</v>
      </c>
      <c r="F65">
        <v>63</v>
      </c>
      <c r="G65" s="2"/>
    </row>
    <row r="66" spans="1:7" x14ac:dyDescent="0.25">
      <c r="A66" s="2">
        <v>41640</v>
      </c>
      <c r="B66" s="2" t="str">
        <f>TEXT(Budget[[#This Row],[Month]],"mmm yyyy")</f>
        <v>Jan 2014</v>
      </c>
      <c r="C66" s="2" t="str">
        <f>TEXT(Budget[[#This Row],[Month]],"yyyy")</f>
        <v>2014</v>
      </c>
      <c r="D66" t="s">
        <v>72</v>
      </c>
      <c r="E66" t="s">
        <v>80</v>
      </c>
      <c r="F66">
        <v>1293</v>
      </c>
      <c r="G66" s="2"/>
    </row>
    <row r="67" spans="1:7" x14ac:dyDescent="0.25">
      <c r="A67" s="2">
        <v>41640</v>
      </c>
      <c r="B67" s="2" t="str">
        <f>TEXT(Budget[[#This Row],[Month]],"mmm yyyy")</f>
        <v>Jan 2014</v>
      </c>
      <c r="C67" s="2" t="str">
        <f>TEXT(Budget[[#This Row],[Month]],"yyyy")</f>
        <v>2014</v>
      </c>
      <c r="D67" t="s">
        <v>72</v>
      </c>
      <c r="E67" t="s">
        <v>81</v>
      </c>
      <c r="F67">
        <v>209</v>
      </c>
      <c r="G67" s="2"/>
    </row>
    <row r="68" spans="1:7" x14ac:dyDescent="0.25">
      <c r="A68" s="2">
        <v>41640</v>
      </c>
      <c r="B68" s="2" t="str">
        <f>TEXT(Budget[[#This Row],[Month]],"mmm yyyy")</f>
        <v>Jan 2014</v>
      </c>
      <c r="C68" s="2" t="str">
        <f>TEXT(Budget[[#This Row],[Month]],"yyyy")</f>
        <v>2014</v>
      </c>
      <c r="D68" t="s">
        <v>72</v>
      </c>
      <c r="E68" t="s">
        <v>82</v>
      </c>
      <c r="F68">
        <v>220</v>
      </c>
      <c r="G68" s="2"/>
    </row>
    <row r="69" spans="1:7" x14ac:dyDescent="0.25">
      <c r="A69" s="2">
        <v>41640</v>
      </c>
      <c r="B69" s="2" t="str">
        <f>TEXT(Budget[[#This Row],[Month]],"mmm yyyy")</f>
        <v>Jan 2014</v>
      </c>
      <c r="C69" s="2" t="str">
        <f>TEXT(Budget[[#This Row],[Month]],"yyyy")</f>
        <v>2014</v>
      </c>
      <c r="D69" t="s">
        <v>72</v>
      </c>
      <c r="E69" t="s">
        <v>83</v>
      </c>
      <c r="F69">
        <v>687</v>
      </c>
      <c r="G69" s="2"/>
    </row>
    <row r="70" spans="1:7" x14ac:dyDescent="0.25">
      <c r="A70" s="2">
        <v>41640</v>
      </c>
      <c r="B70" s="2" t="str">
        <f>TEXT(Budget[[#This Row],[Month]],"mmm yyyy")</f>
        <v>Jan 2014</v>
      </c>
      <c r="C70" s="2" t="str">
        <f>TEXT(Budget[[#This Row],[Month]],"yyyy")</f>
        <v>2014</v>
      </c>
      <c r="D70" t="s">
        <v>7</v>
      </c>
      <c r="E70" t="s">
        <v>8</v>
      </c>
      <c r="F70">
        <v>889</v>
      </c>
      <c r="G70" s="2"/>
    </row>
    <row r="71" spans="1:7" x14ac:dyDescent="0.25">
      <c r="A71" s="2">
        <v>41671</v>
      </c>
      <c r="B71" s="2" t="str">
        <f>TEXT(Budget[[#This Row],[Month]],"mmm yyyy")</f>
        <v>Feb 2014</v>
      </c>
      <c r="C71" s="2" t="str">
        <f>TEXT(Budget[[#This Row],[Month]],"yyyy")</f>
        <v>2014</v>
      </c>
      <c r="D71" t="s">
        <v>7</v>
      </c>
      <c r="E71" t="s">
        <v>9</v>
      </c>
      <c r="F71">
        <v>261</v>
      </c>
      <c r="G71" s="2"/>
    </row>
    <row r="72" spans="1:7" x14ac:dyDescent="0.25">
      <c r="A72" s="2">
        <v>41671</v>
      </c>
      <c r="B72" s="2" t="str">
        <f>TEXT(Budget[[#This Row],[Month]],"mmm yyyy")</f>
        <v>Feb 2014</v>
      </c>
      <c r="C72" s="2" t="str">
        <f>TEXT(Budget[[#This Row],[Month]],"yyyy")</f>
        <v>2014</v>
      </c>
      <c r="D72" t="s">
        <v>7</v>
      </c>
      <c r="E72" t="s">
        <v>10</v>
      </c>
      <c r="F72">
        <v>341</v>
      </c>
      <c r="G72" s="2"/>
    </row>
    <row r="73" spans="1:7" x14ac:dyDescent="0.25">
      <c r="A73" s="2">
        <v>41671</v>
      </c>
      <c r="B73" s="2" t="str">
        <f>TEXT(Budget[[#This Row],[Month]],"mmm yyyy")</f>
        <v>Feb 2014</v>
      </c>
      <c r="C73" s="2" t="str">
        <f>TEXT(Budget[[#This Row],[Month]],"yyyy")</f>
        <v>2014</v>
      </c>
      <c r="D73" t="s">
        <v>7</v>
      </c>
      <c r="E73" t="s">
        <v>11</v>
      </c>
      <c r="F73">
        <v>12424</v>
      </c>
      <c r="G73" s="2"/>
    </row>
    <row r="74" spans="1:7" x14ac:dyDescent="0.25">
      <c r="A74" s="2">
        <v>41671</v>
      </c>
      <c r="B74" s="2" t="str">
        <f>TEXT(Budget[[#This Row],[Month]],"mmm yyyy")</f>
        <v>Feb 2014</v>
      </c>
      <c r="C74" s="2" t="str">
        <f>TEXT(Budget[[#This Row],[Month]],"yyyy")</f>
        <v>2014</v>
      </c>
      <c r="D74" t="s">
        <v>7</v>
      </c>
      <c r="E74" t="s">
        <v>12</v>
      </c>
      <c r="F74">
        <v>413</v>
      </c>
      <c r="G74" s="2"/>
    </row>
    <row r="75" spans="1:7" x14ac:dyDescent="0.25">
      <c r="A75" s="2">
        <v>41671</v>
      </c>
      <c r="B75" s="2" t="str">
        <f>TEXT(Budget[[#This Row],[Month]],"mmm yyyy")</f>
        <v>Feb 2014</v>
      </c>
      <c r="C75" s="2" t="str">
        <f>TEXT(Budget[[#This Row],[Month]],"yyyy")</f>
        <v>2014</v>
      </c>
      <c r="D75" t="s">
        <v>7</v>
      </c>
      <c r="E75" t="s">
        <v>13</v>
      </c>
      <c r="F75">
        <v>4095</v>
      </c>
      <c r="G75" s="2"/>
    </row>
    <row r="76" spans="1:7" x14ac:dyDescent="0.25">
      <c r="A76" s="2">
        <v>41671</v>
      </c>
      <c r="B76" s="2" t="str">
        <f>TEXT(Budget[[#This Row],[Month]],"mmm yyyy")</f>
        <v>Feb 2014</v>
      </c>
      <c r="C76" s="2" t="str">
        <f>TEXT(Budget[[#This Row],[Month]],"yyyy")</f>
        <v>2014</v>
      </c>
      <c r="D76" t="s">
        <v>7</v>
      </c>
      <c r="E76" t="s">
        <v>14</v>
      </c>
      <c r="F76">
        <v>1614</v>
      </c>
      <c r="G76" s="2"/>
    </row>
    <row r="77" spans="1:7" x14ac:dyDescent="0.25">
      <c r="A77" s="2">
        <v>41671</v>
      </c>
      <c r="B77" s="2" t="str">
        <f>TEXT(Budget[[#This Row],[Month]],"mmm yyyy")</f>
        <v>Feb 2014</v>
      </c>
      <c r="C77" s="2" t="str">
        <f>TEXT(Budget[[#This Row],[Month]],"yyyy")</f>
        <v>2014</v>
      </c>
      <c r="D77" t="s">
        <v>7</v>
      </c>
      <c r="E77" t="s">
        <v>84</v>
      </c>
      <c r="F77">
        <v>582</v>
      </c>
      <c r="G77" s="2"/>
    </row>
    <row r="78" spans="1:7" x14ac:dyDescent="0.25">
      <c r="A78" s="2">
        <v>41671</v>
      </c>
      <c r="B78" s="2" t="str">
        <f>TEXT(Budget[[#This Row],[Month]],"mmm yyyy")</f>
        <v>Feb 2014</v>
      </c>
      <c r="C78" s="2" t="str">
        <f>TEXT(Budget[[#This Row],[Month]],"yyyy")</f>
        <v>2014</v>
      </c>
      <c r="D78" t="s">
        <v>7</v>
      </c>
      <c r="E78" t="s">
        <v>15</v>
      </c>
      <c r="F78">
        <v>395</v>
      </c>
      <c r="G78" s="2"/>
    </row>
    <row r="79" spans="1:7" x14ac:dyDescent="0.25">
      <c r="A79" s="2">
        <v>41671</v>
      </c>
      <c r="B79" s="2" t="str">
        <f>TEXT(Budget[[#This Row],[Month]],"mmm yyyy")</f>
        <v>Feb 2014</v>
      </c>
      <c r="C79" s="2" t="str">
        <f>TEXT(Budget[[#This Row],[Month]],"yyyy")</f>
        <v>2014</v>
      </c>
      <c r="D79" t="s">
        <v>7</v>
      </c>
      <c r="E79" t="s">
        <v>16</v>
      </c>
      <c r="F79">
        <v>1263</v>
      </c>
      <c r="G79" s="2"/>
    </row>
    <row r="80" spans="1:7" x14ac:dyDescent="0.25">
      <c r="A80" s="2">
        <v>41671</v>
      </c>
      <c r="B80" s="2" t="str">
        <f>TEXT(Budget[[#This Row],[Month]],"mmm yyyy")</f>
        <v>Feb 2014</v>
      </c>
      <c r="C80" s="2" t="str">
        <f>TEXT(Budget[[#This Row],[Month]],"yyyy")</f>
        <v>2014</v>
      </c>
      <c r="D80" t="s">
        <v>7</v>
      </c>
      <c r="E80" t="s">
        <v>17</v>
      </c>
      <c r="F80">
        <v>1133</v>
      </c>
      <c r="G80" s="2"/>
    </row>
    <row r="81" spans="1:7" x14ac:dyDescent="0.25">
      <c r="A81" s="2">
        <v>41671</v>
      </c>
      <c r="B81" s="2" t="str">
        <f>TEXT(Budget[[#This Row],[Month]],"mmm yyyy")</f>
        <v>Feb 2014</v>
      </c>
      <c r="C81" s="2" t="str">
        <f>TEXT(Budget[[#This Row],[Month]],"yyyy")</f>
        <v>2014</v>
      </c>
      <c r="D81" t="s">
        <v>7</v>
      </c>
      <c r="E81" t="s">
        <v>18</v>
      </c>
      <c r="F81">
        <v>919</v>
      </c>
      <c r="G81" s="2"/>
    </row>
    <row r="82" spans="1:7" x14ac:dyDescent="0.25">
      <c r="A82" s="2">
        <v>41671</v>
      </c>
      <c r="B82" s="2" t="str">
        <f>TEXT(Budget[[#This Row],[Month]],"mmm yyyy")</f>
        <v>Feb 2014</v>
      </c>
      <c r="C82" s="2" t="str">
        <f>TEXT(Budget[[#This Row],[Month]],"yyyy")</f>
        <v>2014</v>
      </c>
      <c r="D82" t="s">
        <v>19</v>
      </c>
      <c r="E82" t="s">
        <v>20</v>
      </c>
      <c r="F82">
        <v>612</v>
      </c>
      <c r="G82" s="2"/>
    </row>
    <row r="83" spans="1:7" x14ac:dyDescent="0.25">
      <c r="A83" s="2">
        <v>41671</v>
      </c>
      <c r="B83" s="2" t="str">
        <f>TEXT(Budget[[#This Row],[Month]],"mmm yyyy")</f>
        <v>Feb 2014</v>
      </c>
      <c r="C83" s="2" t="str">
        <f>TEXT(Budget[[#This Row],[Month]],"yyyy")</f>
        <v>2014</v>
      </c>
      <c r="D83" t="s">
        <v>19</v>
      </c>
      <c r="E83" t="s">
        <v>21</v>
      </c>
      <c r="F83">
        <v>2928</v>
      </c>
      <c r="G83" s="2"/>
    </row>
    <row r="84" spans="1:7" x14ac:dyDescent="0.25">
      <c r="A84" s="2">
        <v>41671</v>
      </c>
      <c r="B84" s="2" t="str">
        <f>TEXT(Budget[[#This Row],[Month]],"mmm yyyy")</f>
        <v>Feb 2014</v>
      </c>
      <c r="C84" s="2" t="str">
        <f>TEXT(Budget[[#This Row],[Month]],"yyyy")</f>
        <v>2014</v>
      </c>
      <c r="D84" t="s">
        <v>19</v>
      </c>
      <c r="E84" t="s">
        <v>85</v>
      </c>
      <c r="F84">
        <v>158</v>
      </c>
      <c r="G84" s="2"/>
    </row>
    <row r="85" spans="1:7" x14ac:dyDescent="0.25">
      <c r="A85" s="2">
        <v>41671</v>
      </c>
      <c r="B85" s="2" t="str">
        <f>TEXT(Budget[[#This Row],[Month]],"mmm yyyy")</f>
        <v>Feb 2014</v>
      </c>
      <c r="C85" s="2" t="str">
        <f>TEXT(Budget[[#This Row],[Month]],"yyyy")</f>
        <v>2014</v>
      </c>
      <c r="D85" t="s">
        <v>19</v>
      </c>
      <c r="E85" t="s">
        <v>22</v>
      </c>
      <c r="F85">
        <v>1775</v>
      </c>
      <c r="G85" s="2"/>
    </row>
    <row r="86" spans="1:7" x14ac:dyDescent="0.25">
      <c r="A86" s="2">
        <v>41671</v>
      </c>
      <c r="B86" s="2" t="str">
        <f>TEXT(Budget[[#This Row],[Month]],"mmm yyyy")</f>
        <v>Feb 2014</v>
      </c>
      <c r="C86" s="2" t="str">
        <f>TEXT(Budget[[#This Row],[Month]],"yyyy")</f>
        <v>2014</v>
      </c>
      <c r="D86" t="s">
        <v>19</v>
      </c>
      <c r="E86" t="s">
        <v>23</v>
      </c>
      <c r="F86">
        <v>2172</v>
      </c>
      <c r="G86" s="2"/>
    </row>
    <row r="87" spans="1:7" x14ac:dyDescent="0.25">
      <c r="A87" s="2">
        <v>41671</v>
      </c>
      <c r="B87" s="2" t="str">
        <f>TEXT(Budget[[#This Row],[Month]],"mmm yyyy")</f>
        <v>Feb 2014</v>
      </c>
      <c r="C87" s="2" t="str">
        <f>TEXT(Budget[[#This Row],[Month]],"yyyy")</f>
        <v>2014</v>
      </c>
      <c r="D87" t="s">
        <v>19</v>
      </c>
      <c r="E87" t="s">
        <v>24</v>
      </c>
      <c r="F87">
        <v>1160</v>
      </c>
      <c r="G87" s="2"/>
    </row>
    <row r="88" spans="1:7" x14ac:dyDescent="0.25">
      <c r="A88" s="2">
        <v>41671</v>
      </c>
      <c r="B88" s="2" t="str">
        <f>TEXT(Budget[[#This Row],[Month]],"mmm yyyy")</f>
        <v>Feb 2014</v>
      </c>
      <c r="C88" s="2" t="str">
        <f>TEXT(Budget[[#This Row],[Month]],"yyyy")</f>
        <v>2014</v>
      </c>
      <c r="D88" t="s">
        <v>19</v>
      </c>
      <c r="E88" t="s">
        <v>86</v>
      </c>
      <c r="F88">
        <v>1249</v>
      </c>
      <c r="G88" s="2"/>
    </row>
    <row r="89" spans="1:7" x14ac:dyDescent="0.25">
      <c r="A89" s="2">
        <v>41671</v>
      </c>
      <c r="B89" s="2" t="str">
        <f>TEXT(Budget[[#This Row],[Month]],"mmm yyyy")</f>
        <v>Feb 2014</v>
      </c>
      <c r="C89" s="2" t="str">
        <f>TEXT(Budget[[#This Row],[Month]],"yyyy")</f>
        <v>2014</v>
      </c>
      <c r="D89" t="s">
        <v>19</v>
      </c>
      <c r="E89" t="s">
        <v>25</v>
      </c>
      <c r="F89">
        <v>1122</v>
      </c>
      <c r="G89" s="2"/>
    </row>
    <row r="90" spans="1:7" x14ac:dyDescent="0.25">
      <c r="A90" s="2">
        <v>41671</v>
      </c>
      <c r="B90" s="2" t="str">
        <f>TEXT(Budget[[#This Row],[Month]],"mmm yyyy")</f>
        <v>Feb 2014</v>
      </c>
      <c r="C90" s="2" t="str">
        <f>TEXT(Budget[[#This Row],[Month]],"yyyy")</f>
        <v>2014</v>
      </c>
      <c r="D90" t="s">
        <v>19</v>
      </c>
      <c r="E90" t="s">
        <v>26</v>
      </c>
      <c r="F90">
        <v>1696</v>
      </c>
      <c r="G90" s="2"/>
    </row>
    <row r="91" spans="1:7" x14ac:dyDescent="0.25">
      <c r="A91" s="2">
        <v>41671</v>
      </c>
      <c r="B91" s="2" t="str">
        <f>TEXT(Budget[[#This Row],[Month]],"mmm yyyy")</f>
        <v>Feb 2014</v>
      </c>
      <c r="C91" s="2" t="str">
        <f>TEXT(Budget[[#This Row],[Month]],"yyyy")</f>
        <v>2014</v>
      </c>
      <c r="D91" t="s">
        <v>19</v>
      </c>
      <c r="E91" t="s">
        <v>27</v>
      </c>
      <c r="F91">
        <v>287</v>
      </c>
      <c r="G91" s="2"/>
    </row>
    <row r="92" spans="1:7" x14ac:dyDescent="0.25">
      <c r="A92" s="2">
        <v>41671</v>
      </c>
      <c r="B92" s="2" t="str">
        <f>TEXT(Budget[[#This Row],[Month]],"mmm yyyy")</f>
        <v>Feb 2014</v>
      </c>
      <c r="C92" s="2" t="str">
        <f>TEXT(Budget[[#This Row],[Month]],"yyyy")</f>
        <v>2014</v>
      </c>
      <c r="D92" t="s">
        <v>28</v>
      </c>
      <c r="E92" t="s">
        <v>29</v>
      </c>
      <c r="F92">
        <v>157</v>
      </c>
      <c r="G92" s="2"/>
    </row>
    <row r="93" spans="1:7" x14ac:dyDescent="0.25">
      <c r="A93" s="2">
        <v>41671</v>
      </c>
      <c r="B93" s="2" t="str">
        <f>TEXT(Budget[[#This Row],[Month]],"mmm yyyy")</f>
        <v>Feb 2014</v>
      </c>
      <c r="C93" s="2" t="str">
        <f>TEXT(Budget[[#This Row],[Month]],"yyyy")</f>
        <v>2014</v>
      </c>
      <c r="D93" t="s">
        <v>28</v>
      </c>
      <c r="E93" t="s">
        <v>30</v>
      </c>
      <c r="F93">
        <v>1057</v>
      </c>
      <c r="G93" s="2"/>
    </row>
    <row r="94" spans="1:7" x14ac:dyDescent="0.25">
      <c r="A94" s="2">
        <v>41671</v>
      </c>
      <c r="B94" s="2" t="str">
        <f>TEXT(Budget[[#This Row],[Month]],"mmm yyyy")</f>
        <v>Feb 2014</v>
      </c>
      <c r="C94" s="2" t="str">
        <f>TEXT(Budget[[#This Row],[Month]],"yyyy")</f>
        <v>2014</v>
      </c>
      <c r="D94" t="s">
        <v>28</v>
      </c>
      <c r="E94" t="s">
        <v>31</v>
      </c>
      <c r="F94">
        <v>554</v>
      </c>
      <c r="G94" s="2"/>
    </row>
    <row r="95" spans="1:7" x14ac:dyDescent="0.25">
      <c r="A95" s="2">
        <v>41671</v>
      </c>
      <c r="B95" s="2" t="str">
        <f>TEXT(Budget[[#This Row],[Month]],"mmm yyyy")</f>
        <v>Feb 2014</v>
      </c>
      <c r="C95" s="2" t="str">
        <f>TEXT(Budget[[#This Row],[Month]],"yyyy")</f>
        <v>2014</v>
      </c>
      <c r="D95" t="s">
        <v>28</v>
      </c>
      <c r="E95" t="s">
        <v>32</v>
      </c>
      <c r="F95">
        <v>945</v>
      </c>
      <c r="G95" s="2"/>
    </row>
    <row r="96" spans="1:7" x14ac:dyDescent="0.25">
      <c r="A96" s="2">
        <v>41671</v>
      </c>
      <c r="B96" s="2" t="str">
        <f>TEXT(Budget[[#This Row],[Month]],"mmm yyyy")</f>
        <v>Feb 2014</v>
      </c>
      <c r="C96" s="2" t="str">
        <f>TEXT(Budget[[#This Row],[Month]],"yyyy")</f>
        <v>2014</v>
      </c>
      <c r="D96" t="s">
        <v>28</v>
      </c>
      <c r="E96" t="s">
        <v>33</v>
      </c>
      <c r="F96">
        <v>2453</v>
      </c>
      <c r="G96" s="2"/>
    </row>
    <row r="97" spans="1:7" x14ac:dyDescent="0.25">
      <c r="A97" s="2">
        <v>41671</v>
      </c>
      <c r="B97" s="2" t="str">
        <f>TEXT(Budget[[#This Row],[Month]],"mmm yyyy")</f>
        <v>Feb 2014</v>
      </c>
      <c r="C97" s="2" t="str">
        <f>TEXT(Budget[[#This Row],[Month]],"yyyy")</f>
        <v>2014</v>
      </c>
      <c r="D97" t="s">
        <v>28</v>
      </c>
      <c r="E97" t="s">
        <v>34</v>
      </c>
      <c r="F97">
        <v>4906</v>
      </c>
      <c r="G97" s="2"/>
    </row>
    <row r="98" spans="1:7" x14ac:dyDescent="0.25">
      <c r="A98" s="2">
        <v>41671</v>
      </c>
      <c r="B98" s="2" t="str">
        <f>TEXT(Budget[[#This Row],[Month]],"mmm yyyy")</f>
        <v>Feb 2014</v>
      </c>
      <c r="C98" s="2" t="str">
        <f>TEXT(Budget[[#This Row],[Month]],"yyyy")</f>
        <v>2014</v>
      </c>
      <c r="D98" t="s">
        <v>28</v>
      </c>
      <c r="E98" t="s">
        <v>35</v>
      </c>
      <c r="F98">
        <v>1072</v>
      </c>
      <c r="G98" s="2"/>
    </row>
    <row r="99" spans="1:7" x14ac:dyDescent="0.25">
      <c r="A99" s="2">
        <v>41671</v>
      </c>
      <c r="B99" s="2" t="str">
        <f>TEXT(Budget[[#This Row],[Month]],"mmm yyyy")</f>
        <v>Feb 2014</v>
      </c>
      <c r="C99" s="2" t="str">
        <f>TEXT(Budget[[#This Row],[Month]],"yyyy")</f>
        <v>2014</v>
      </c>
      <c r="D99" t="s">
        <v>28</v>
      </c>
      <c r="E99" t="s">
        <v>87</v>
      </c>
      <c r="F99">
        <v>4599</v>
      </c>
      <c r="G99" s="2"/>
    </row>
    <row r="100" spans="1:7" x14ac:dyDescent="0.25">
      <c r="A100" s="2">
        <v>41671</v>
      </c>
      <c r="B100" s="2" t="str">
        <f>TEXT(Budget[[#This Row],[Month]],"mmm yyyy")</f>
        <v>Feb 2014</v>
      </c>
      <c r="C100" s="2" t="str">
        <f>TEXT(Budget[[#This Row],[Month]],"yyyy")</f>
        <v>2014</v>
      </c>
      <c r="D100" t="s">
        <v>28</v>
      </c>
      <c r="E100" t="s">
        <v>36</v>
      </c>
      <c r="F100">
        <v>674</v>
      </c>
      <c r="G100" s="2"/>
    </row>
    <row r="101" spans="1:7" x14ac:dyDescent="0.25">
      <c r="A101" s="2">
        <v>41671</v>
      </c>
      <c r="B101" s="2" t="str">
        <f>TEXT(Budget[[#This Row],[Month]],"mmm yyyy")</f>
        <v>Feb 2014</v>
      </c>
      <c r="C101" s="2" t="str">
        <f>TEXT(Budget[[#This Row],[Month]],"yyyy")</f>
        <v>2014</v>
      </c>
      <c r="D101" t="s">
        <v>28</v>
      </c>
      <c r="E101" t="s">
        <v>37</v>
      </c>
      <c r="F101">
        <v>4410</v>
      </c>
      <c r="G101" s="2"/>
    </row>
    <row r="102" spans="1:7" x14ac:dyDescent="0.25">
      <c r="A102" s="2">
        <v>41671</v>
      </c>
      <c r="B102" s="2" t="str">
        <f>TEXT(Budget[[#This Row],[Month]],"mmm yyyy")</f>
        <v>Feb 2014</v>
      </c>
      <c r="C102" s="2" t="str">
        <f>TEXT(Budget[[#This Row],[Month]],"yyyy")</f>
        <v>2014</v>
      </c>
      <c r="D102" t="s">
        <v>28</v>
      </c>
      <c r="E102" t="s">
        <v>38</v>
      </c>
      <c r="F102">
        <v>393</v>
      </c>
      <c r="G102" s="2"/>
    </row>
    <row r="103" spans="1:7" x14ac:dyDescent="0.25">
      <c r="A103" s="2">
        <v>41671</v>
      </c>
      <c r="B103" s="2" t="str">
        <f>TEXT(Budget[[#This Row],[Month]],"mmm yyyy")</f>
        <v>Feb 2014</v>
      </c>
      <c r="C103" s="2" t="str">
        <f>TEXT(Budget[[#This Row],[Month]],"yyyy")</f>
        <v>2014</v>
      </c>
      <c r="D103" t="s">
        <v>28</v>
      </c>
      <c r="E103" t="s">
        <v>40</v>
      </c>
      <c r="F103">
        <v>247</v>
      </c>
      <c r="G103" s="2"/>
    </row>
    <row r="104" spans="1:7" x14ac:dyDescent="0.25">
      <c r="A104" s="2">
        <v>41671</v>
      </c>
      <c r="B104" s="2" t="str">
        <f>TEXT(Budget[[#This Row],[Month]],"mmm yyyy")</f>
        <v>Feb 2014</v>
      </c>
      <c r="C104" s="2" t="str">
        <f>TEXT(Budget[[#This Row],[Month]],"yyyy")</f>
        <v>2014</v>
      </c>
      <c r="D104" t="s">
        <v>41</v>
      </c>
      <c r="E104" t="s">
        <v>42</v>
      </c>
      <c r="F104">
        <v>3597</v>
      </c>
      <c r="G104" s="2"/>
    </row>
    <row r="105" spans="1:7" x14ac:dyDescent="0.25">
      <c r="A105" s="2">
        <v>41671</v>
      </c>
      <c r="B105" s="2" t="str">
        <f>TEXT(Budget[[#This Row],[Month]],"mmm yyyy")</f>
        <v>Feb 2014</v>
      </c>
      <c r="C105" s="2" t="str">
        <f>TEXT(Budget[[#This Row],[Month]],"yyyy")</f>
        <v>2014</v>
      </c>
      <c r="D105" t="s">
        <v>41</v>
      </c>
      <c r="E105" t="s">
        <v>43</v>
      </c>
      <c r="F105">
        <v>198</v>
      </c>
      <c r="G105" s="2"/>
    </row>
    <row r="106" spans="1:7" x14ac:dyDescent="0.25">
      <c r="A106" s="2">
        <v>41671</v>
      </c>
      <c r="B106" s="2" t="str">
        <f>TEXT(Budget[[#This Row],[Month]],"mmm yyyy")</f>
        <v>Feb 2014</v>
      </c>
      <c r="C106" s="2" t="str">
        <f>TEXT(Budget[[#This Row],[Month]],"yyyy")</f>
        <v>2014</v>
      </c>
      <c r="D106" t="s">
        <v>41</v>
      </c>
      <c r="E106" t="s">
        <v>44</v>
      </c>
      <c r="F106">
        <v>247</v>
      </c>
      <c r="G106" s="2"/>
    </row>
    <row r="107" spans="1:7" x14ac:dyDescent="0.25">
      <c r="A107" s="2">
        <v>41671</v>
      </c>
      <c r="B107" s="2" t="str">
        <f>TEXT(Budget[[#This Row],[Month]],"mmm yyyy")</f>
        <v>Feb 2014</v>
      </c>
      <c r="C107" s="2" t="str">
        <f>TEXT(Budget[[#This Row],[Month]],"yyyy")</f>
        <v>2014</v>
      </c>
      <c r="D107" t="s">
        <v>41</v>
      </c>
      <c r="E107" t="s">
        <v>45</v>
      </c>
      <c r="F107">
        <v>3204</v>
      </c>
      <c r="G107" s="2"/>
    </row>
    <row r="108" spans="1:7" x14ac:dyDescent="0.25">
      <c r="A108" s="2">
        <v>41671</v>
      </c>
      <c r="B108" s="2" t="str">
        <f>TEXT(Budget[[#This Row],[Month]],"mmm yyyy")</f>
        <v>Feb 2014</v>
      </c>
      <c r="C108" s="2" t="str">
        <f>TEXT(Budget[[#This Row],[Month]],"yyyy")</f>
        <v>2014</v>
      </c>
      <c r="D108" t="s">
        <v>41</v>
      </c>
      <c r="E108" t="s">
        <v>46</v>
      </c>
      <c r="F108">
        <v>1166</v>
      </c>
      <c r="G108" s="2"/>
    </row>
    <row r="109" spans="1:7" x14ac:dyDescent="0.25">
      <c r="A109" s="2">
        <v>41671</v>
      </c>
      <c r="B109" s="2" t="str">
        <f>TEXT(Budget[[#This Row],[Month]],"mmm yyyy")</f>
        <v>Feb 2014</v>
      </c>
      <c r="C109" s="2" t="str">
        <f>TEXT(Budget[[#This Row],[Month]],"yyyy")</f>
        <v>2014</v>
      </c>
      <c r="D109" t="s">
        <v>41</v>
      </c>
      <c r="E109" t="s">
        <v>88</v>
      </c>
      <c r="F109">
        <v>2133</v>
      </c>
      <c r="G109" s="2"/>
    </row>
    <row r="110" spans="1:7" x14ac:dyDescent="0.25">
      <c r="A110" s="2">
        <v>41671</v>
      </c>
      <c r="B110" s="2" t="str">
        <f>TEXT(Budget[[#This Row],[Month]],"mmm yyyy")</f>
        <v>Feb 2014</v>
      </c>
      <c r="C110" s="2" t="str">
        <f>TEXT(Budget[[#This Row],[Month]],"yyyy")</f>
        <v>2014</v>
      </c>
      <c r="D110" t="s">
        <v>41</v>
      </c>
      <c r="E110" t="s">
        <v>47</v>
      </c>
      <c r="F110">
        <v>4898</v>
      </c>
      <c r="G110" s="2"/>
    </row>
    <row r="111" spans="1:7" x14ac:dyDescent="0.25">
      <c r="A111" s="2">
        <v>41671</v>
      </c>
      <c r="B111" s="2" t="str">
        <f>TEXT(Budget[[#This Row],[Month]],"mmm yyyy")</f>
        <v>Feb 2014</v>
      </c>
      <c r="C111" s="2" t="str">
        <f>TEXT(Budget[[#This Row],[Month]],"yyyy")</f>
        <v>2014</v>
      </c>
      <c r="D111" t="s">
        <v>41</v>
      </c>
      <c r="E111" t="s">
        <v>48</v>
      </c>
      <c r="F111">
        <v>2675</v>
      </c>
      <c r="G111" s="2"/>
    </row>
    <row r="112" spans="1:7" x14ac:dyDescent="0.25">
      <c r="A112" s="2">
        <v>41671</v>
      </c>
      <c r="B112" s="2" t="str">
        <f>TEXT(Budget[[#This Row],[Month]],"mmm yyyy")</f>
        <v>Feb 2014</v>
      </c>
      <c r="C112" s="2" t="str">
        <f>TEXT(Budget[[#This Row],[Month]],"yyyy")</f>
        <v>2014</v>
      </c>
      <c r="D112" t="s">
        <v>41</v>
      </c>
      <c r="E112" t="s">
        <v>49</v>
      </c>
      <c r="F112">
        <v>1232</v>
      </c>
      <c r="G112" s="2"/>
    </row>
    <row r="113" spans="1:7" x14ac:dyDescent="0.25">
      <c r="A113" s="2">
        <v>41671</v>
      </c>
      <c r="B113" s="2" t="str">
        <f>TEXT(Budget[[#This Row],[Month]],"mmm yyyy")</f>
        <v>Feb 2014</v>
      </c>
      <c r="C113" s="2" t="str">
        <f>TEXT(Budget[[#This Row],[Month]],"yyyy")</f>
        <v>2014</v>
      </c>
      <c r="D113" t="s">
        <v>41</v>
      </c>
      <c r="E113" t="s">
        <v>50</v>
      </c>
      <c r="F113">
        <v>8362</v>
      </c>
      <c r="G113" s="2"/>
    </row>
    <row r="114" spans="1:7" x14ac:dyDescent="0.25">
      <c r="A114" s="2">
        <v>41671</v>
      </c>
      <c r="B114" s="2" t="str">
        <f>TEXT(Budget[[#This Row],[Month]],"mmm yyyy")</f>
        <v>Feb 2014</v>
      </c>
      <c r="C114" s="2" t="str">
        <f>TEXT(Budget[[#This Row],[Month]],"yyyy")</f>
        <v>2014</v>
      </c>
      <c r="D114" t="s">
        <v>51</v>
      </c>
      <c r="E114" t="s">
        <v>52</v>
      </c>
      <c r="F114">
        <v>749</v>
      </c>
      <c r="G114" s="2"/>
    </row>
    <row r="115" spans="1:7" x14ac:dyDescent="0.25">
      <c r="A115" s="2">
        <v>41671</v>
      </c>
      <c r="B115" s="2" t="str">
        <f>TEXT(Budget[[#This Row],[Month]],"mmm yyyy")</f>
        <v>Feb 2014</v>
      </c>
      <c r="C115" s="2" t="str">
        <f>TEXT(Budget[[#This Row],[Month]],"yyyy")</f>
        <v>2014</v>
      </c>
      <c r="D115" t="s">
        <v>51</v>
      </c>
      <c r="E115" t="s">
        <v>53</v>
      </c>
      <c r="F115">
        <v>10649</v>
      </c>
      <c r="G115" s="2"/>
    </row>
    <row r="116" spans="1:7" x14ac:dyDescent="0.25">
      <c r="A116" s="2">
        <v>41671</v>
      </c>
      <c r="B116" s="2" t="str">
        <f>TEXT(Budget[[#This Row],[Month]],"mmm yyyy")</f>
        <v>Feb 2014</v>
      </c>
      <c r="C116" s="2" t="str">
        <f>TEXT(Budget[[#This Row],[Month]],"yyyy")</f>
        <v>2014</v>
      </c>
      <c r="D116" t="s">
        <v>51</v>
      </c>
      <c r="E116" t="s">
        <v>54</v>
      </c>
      <c r="F116">
        <v>511</v>
      </c>
      <c r="G116" s="2"/>
    </row>
    <row r="117" spans="1:7" x14ac:dyDescent="0.25">
      <c r="A117" s="2">
        <v>41671</v>
      </c>
      <c r="B117" s="2" t="str">
        <f>TEXT(Budget[[#This Row],[Month]],"mmm yyyy")</f>
        <v>Feb 2014</v>
      </c>
      <c r="C117" s="2" t="str">
        <f>TEXT(Budget[[#This Row],[Month]],"yyyy")</f>
        <v>2014</v>
      </c>
      <c r="D117" t="s">
        <v>51</v>
      </c>
      <c r="E117" t="s">
        <v>55</v>
      </c>
      <c r="F117">
        <v>94</v>
      </c>
      <c r="G117" s="2"/>
    </row>
    <row r="118" spans="1:7" x14ac:dyDescent="0.25">
      <c r="A118" s="2">
        <v>41671</v>
      </c>
      <c r="B118" s="2" t="str">
        <f>TEXT(Budget[[#This Row],[Month]],"mmm yyyy")</f>
        <v>Feb 2014</v>
      </c>
      <c r="C118" s="2" t="str">
        <f>TEXT(Budget[[#This Row],[Month]],"yyyy")</f>
        <v>2014</v>
      </c>
      <c r="D118" t="s">
        <v>51</v>
      </c>
      <c r="E118" t="s">
        <v>56</v>
      </c>
      <c r="F118">
        <v>964</v>
      </c>
      <c r="G118" s="2"/>
    </row>
    <row r="119" spans="1:7" x14ac:dyDescent="0.25">
      <c r="A119" s="2">
        <v>41671</v>
      </c>
      <c r="B119" s="2" t="str">
        <f>TEXT(Budget[[#This Row],[Month]],"mmm yyyy")</f>
        <v>Feb 2014</v>
      </c>
      <c r="C119" s="2" t="str">
        <f>TEXT(Budget[[#This Row],[Month]],"yyyy")</f>
        <v>2014</v>
      </c>
      <c r="D119" t="s">
        <v>51</v>
      </c>
      <c r="E119" t="s">
        <v>57</v>
      </c>
      <c r="F119">
        <v>866</v>
      </c>
      <c r="G119" s="2"/>
    </row>
    <row r="120" spans="1:7" x14ac:dyDescent="0.25">
      <c r="A120" s="2">
        <v>41671</v>
      </c>
      <c r="B120" s="2" t="str">
        <f>TEXT(Budget[[#This Row],[Month]],"mmm yyyy")</f>
        <v>Feb 2014</v>
      </c>
      <c r="C120" s="2" t="str">
        <f>TEXT(Budget[[#This Row],[Month]],"yyyy")</f>
        <v>2014</v>
      </c>
      <c r="D120" t="s">
        <v>51</v>
      </c>
      <c r="E120" t="s">
        <v>58</v>
      </c>
      <c r="F120">
        <v>1859</v>
      </c>
      <c r="G120" s="2"/>
    </row>
    <row r="121" spans="1:7" x14ac:dyDescent="0.25">
      <c r="A121" s="2">
        <v>41671</v>
      </c>
      <c r="B121" s="2" t="str">
        <f>TEXT(Budget[[#This Row],[Month]],"mmm yyyy")</f>
        <v>Feb 2014</v>
      </c>
      <c r="C121" s="2" t="str">
        <f>TEXT(Budget[[#This Row],[Month]],"yyyy")</f>
        <v>2014</v>
      </c>
      <c r="D121" t="s">
        <v>59</v>
      </c>
      <c r="E121" t="s">
        <v>60</v>
      </c>
      <c r="F121">
        <v>4296</v>
      </c>
      <c r="G121" s="2"/>
    </row>
    <row r="122" spans="1:7" x14ac:dyDescent="0.25">
      <c r="A122" s="2">
        <v>41671</v>
      </c>
      <c r="B122" s="2" t="str">
        <f>TEXT(Budget[[#This Row],[Month]],"mmm yyyy")</f>
        <v>Feb 2014</v>
      </c>
      <c r="C122" s="2" t="str">
        <f>TEXT(Budget[[#This Row],[Month]],"yyyy")</f>
        <v>2014</v>
      </c>
      <c r="D122" t="s">
        <v>59</v>
      </c>
      <c r="E122" t="s">
        <v>61</v>
      </c>
      <c r="F122">
        <v>1265</v>
      </c>
      <c r="G122" s="2"/>
    </row>
    <row r="123" spans="1:7" x14ac:dyDescent="0.25">
      <c r="A123" s="2">
        <v>41671</v>
      </c>
      <c r="B123" s="2" t="str">
        <f>TEXT(Budget[[#This Row],[Month]],"mmm yyyy")</f>
        <v>Feb 2014</v>
      </c>
      <c r="C123" s="2" t="str">
        <f>TEXT(Budget[[#This Row],[Month]],"yyyy")</f>
        <v>2014</v>
      </c>
      <c r="D123" t="s">
        <v>59</v>
      </c>
      <c r="E123" t="s">
        <v>62</v>
      </c>
      <c r="F123">
        <v>1493</v>
      </c>
      <c r="G123" s="2"/>
    </row>
    <row r="124" spans="1:7" x14ac:dyDescent="0.25">
      <c r="A124" s="2">
        <v>41671</v>
      </c>
      <c r="B124" s="2" t="str">
        <f>TEXT(Budget[[#This Row],[Month]],"mmm yyyy")</f>
        <v>Feb 2014</v>
      </c>
      <c r="C124" s="2" t="str">
        <f>TEXT(Budget[[#This Row],[Month]],"yyyy")</f>
        <v>2014</v>
      </c>
      <c r="D124" t="s">
        <v>59</v>
      </c>
      <c r="E124" t="s">
        <v>63</v>
      </c>
      <c r="F124">
        <v>2040</v>
      </c>
      <c r="G124" s="2"/>
    </row>
    <row r="125" spans="1:7" x14ac:dyDescent="0.25">
      <c r="A125" s="2">
        <v>41671</v>
      </c>
      <c r="B125" s="2" t="str">
        <f>TEXT(Budget[[#This Row],[Month]],"mmm yyyy")</f>
        <v>Feb 2014</v>
      </c>
      <c r="C125" s="2" t="str">
        <f>TEXT(Budget[[#This Row],[Month]],"yyyy")</f>
        <v>2014</v>
      </c>
      <c r="D125" t="s">
        <v>59</v>
      </c>
      <c r="E125" t="s">
        <v>64</v>
      </c>
      <c r="F125">
        <v>4409</v>
      </c>
      <c r="G125" s="2"/>
    </row>
    <row r="126" spans="1:7" x14ac:dyDescent="0.25">
      <c r="A126" s="2">
        <v>41671</v>
      </c>
      <c r="B126" s="2" t="str">
        <f>TEXT(Budget[[#This Row],[Month]],"mmm yyyy")</f>
        <v>Feb 2014</v>
      </c>
      <c r="C126" s="2" t="str">
        <f>TEXT(Budget[[#This Row],[Month]],"yyyy")</f>
        <v>2014</v>
      </c>
      <c r="D126" t="s">
        <v>59</v>
      </c>
      <c r="E126" t="s">
        <v>65</v>
      </c>
      <c r="F126">
        <v>561</v>
      </c>
      <c r="G126" s="2"/>
    </row>
    <row r="127" spans="1:7" x14ac:dyDescent="0.25">
      <c r="A127" s="2">
        <v>41671</v>
      </c>
      <c r="B127" s="2" t="str">
        <f>TEXT(Budget[[#This Row],[Month]],"mmm yyyy")</f>
        <v>Feb 2014</v>
      </c>
      <c r="C127" s="2" t="str">
        <f>TEXT(Budget[[#This Row],[Month]],"yyyy")</f>
        <v>2014</v>
      </c>
      <c r="D127" t="s">
        <v>66</v>
      </c>
      <c r="E127" t="s">
        <v>67</v>
      </c>
      <c r="F127">
        <v>105</v>
      </c>
      <c r="G127" s="2"/>
    </row>
    <row r="128" spans="1:7" x14ac:dyDescent="0.25">
      <c r="A128" s="2">
        <v>41671</v>
      </c>
      <c r="B128" s="2" t="str">
        <f>TEXT(Budget[[#This Row],[Month]],"mmm yyyy")</f>
        <v>Feb 2014</v>
      </c>
      <c r="C128" s="2" t="str">
        <f>TEXT(Budget[[#This Row],[Month]],"yyyy")</f>
        <v>2014</v>
      </c>
      <c r="D128" t="s">
        <v>66</v>
      </c>
      <c r="E128" t="s">
        <v>68</v>
      </c>
      <c r="F128">
        <v>6942</v>
      </c>
      <c r="G128" s="2"/>
    </row>
    <row r="129" spans="1:7" x14ac:dyDescent="0.25">
      <c r="A129" s="2">
        <v>41671</v>
      </c>
      <c r="B129" s="2" t="str">
        <f>TEXT(Budget[[#This Row],[Month]],"mmm yyyy")</f>
        <v>Feb 2014</v>
      </c>
      <c r="C129" s="2" t="str">
        <f>TEXT(Budget[[#This Row],[Month]],"yyyy")</f>
        <v>2014</v>
      </c>
      <c r="D129" t="s">
        <v>66</v>
      </c>
      <c r="E129" t="s">
        <v>69</v>
      </c>
      <c r="F129">
        <v>3079</v>
      </c>
      <c r="G129" s="2"/>
    </row>
    <row r="130" spans="1:7" x14ac:dyDescent="0.25">
      <c r="A130" s="2">
        <v>41671</v>
      </c>
      <c r="B130" s="2" t="str">
        <f>TEXT(Budget[[#This Row],[Month]],"mmm yyyy")</f>
        <v>Feb 2014</v>
      </c>
      <c r="C130" s="2" t="str">
        <f>TEXT(Budget[[#This Row],[Month]],"yyyy")</f>
        <v>2014</v>
      </c>
      <c r="D130" t="s">
        <v>66</v>
      </c>
      <c r="E130" t="s">
        <v>70</v>
      </c>
      <c r="F130">
        <v>2134</v>
      </c>
      <c r="G130" s="2"/>
    </row>
    <row r="131" spans="1:7" x14ac:dyDescent="0.25">
      <c r="A131" s="2">
        <v>41671</v>
      </c>
      <c r="B131" s="2" t="str">
        <f>TEXT(Budget[[#This Row],[Month]],"mmm yyyy")</f>
        <v>Feb 2014</v>
      </c>
      <c r="C131" s="2" t="str">
        <f>TEXT(Budget[[#This Row],[Month]],"yyyy")</f>
        <v>2014</v>
      </c>
      <c r="D131" t="s">
        <v>66</v>
      </c>
      <c r="E131" t="s">
        <v>71</v>
      </c>
      <c r="F131">
        <v>1671</v>
      </c>
      <c r="G131" s="2"/>
    </row>
    <row r="132" spans="1:7" x14ac:dyDescent="0.25">
      <c r="A132" s="2">
        <v>41671</v>
      </c>
      <c r="B132" s="2" t="str">
        <f>TEXT(Budget[[#This Row],[Month]],"mmm yyyy")</f>
        <v>Feb 2014</v>
      </c>
      <c r="C132" s="2" t="str">
        <f>TEXT(Budget[[#This Row],[Month]],"yyyy")</f>
        <v>2014</v>
      </c>
      <c r="D132" t="s">
        <v>72</v>
      </c>
      <c r="E132" t="s">
        <v>73</v>
      </c>
      <c r="F132">
        <v>2266</v>
      </c>
      <c r="G132" s="2"/>
    </row>
    <row r="133" spans="1:7" x14ac:dyDescent="0.25">
      <c r="A133" s="2">
        <v>41671</v>
      </c>
      <c r="B133" s="2" t="str">
        <f>TEXT(Budget[[#This Row],[Month]],"mmm yyyy")</f>
        <v>Feb 2014</v>
      </c>
      <c r="C133" s="2" t="str">
        <f>TEXT(Budget[[#This Row],[Month]],"yyyy")</f>
        <v>2014</v>
      </c>
      <c r="D133" t="s">
        <v>72</v>
      </c>
      <c r="E133" t="s">
        <v>74</v>
      </c>
      <c r="F133">
        <v>2064</v>
      </c>
      <c r="G133" s="2"/>
    </row>
    <row r="134" spans="1:7" x14ac:dyDescent="0.25">
      <c r="A134" s="2">
        <v>41671</v>
      </c>
      <c r="B134" s="2" t="str">
        <f>TEXT(Budget[[#This Row],[Month]],"mmm yyyy")</f>
        <v>Feb 2014</v>
      </c>
      <c r="C134" s="2" t="str">
        <f>TEXT(Budget[[#This Row],[Month]],"yyyy")</f>
        <v>2014</v>
      </c>
      <c r="D134" t="s">
        <v>72</v>
      </c>
      <c r="E134" t="s">
        <v>89</v>
      </c>
      <c r="F134">
        <v>306</v>
      </c>
      <c r="G134" s="2"/>
    </row>
    <row r="135" spans="1:7" x14ac:dyDescent="0.25">
      <c r="A135" s="2">
        <v>41671</v>
      </c>
      <c r="B135" s="2" t="str">
        <f>TEXT(Budget[[#This Row],[Month]],"mmm yyyy")</f>
        <v>Feb 2014</v>
      </c>
      <c r="C135" s="2" t="str">
        <f>TEXT(Budget[[#This Row],[Month]],"yyyy")</f>
        <v>2014</v>
      </c>
      <c r="D135" t="s">
        <v>72</v>
      </c>
      <c r="E135" t="s">
        <v>75</v>
      </c>
      <c r="F135">
        <v>482</v>
      </c>
      <c r="G135" s="2"/>
    </row>
    <row r="136" spans="1:7" x14ac:dyDescent="0.25">
      <c r="A136" s="2">
        <v>41671</v>
      </c>
      <c r="B136" s="2" t="str">
        <f>TEXT(Budget[[#This Row],[Month]],"mmm yyyy")</f>
        <v>Feb 2014</v>
      </c>
      <c r="C136" s="2" t="str">
        <f>TEXT(Budget[[#This Row],[Month]],"yyyy")</f>
        <v>2014</v>
      </c>
      <c r="D136" t="s">
        <v>72</v>
      </c>
      <c r="E136" t="s">
        <v>76</v>
      </c>
      <c r="F136">
        <v>587</v>
      </c>
      <c r="G136" s="2"/>
    </row>
    <row r="137" spans="1:7" x14ac:dyDescent="0.25">
      <c r="A137" s="2">
        <v>41671</v>
      </c>
      <c r="B137" s="2" t="str">
        <f>TEXT(Budget[[#This Row],[Month]],"mmm yyyy")</f>
        <v>Feb 2014</v>
      </c>
      <c r="C137" s="2" t="str">
        <f>TEXT(Budget[[#This Row],[Month]],"yyyy")</f>
        <v>2014</v>
      </c>
      <c r="D137" t="s">
        <v>72</v>
      </c>
      <c r="E137" t="s">
        <v>77</v>
      </c>
      <c r="F137">
        <v>2938</v>
      </c>
      <c r="G137" s="2"/>
    </row>
    <row r="138" spans="1:7" x14ac:dyDescent="0.25">
      <c r="A138" s="2">
        <v>41671</v>
      </c>
      <c r="B138" s="2" t="str">
        <f>TEXT(Budget[[#This Row],[Month]],"mmm yyyy")</f>
        <v>Feb 2014</v>
      </c>
      <c r="C138" s="2" t="str">
        <f>TEXT(Budget[[#This Row],[Month]],"yyyy")</f>
        <v>2014</v>
      </c>
      <c r="D138" t="s">
        <v>72</v>
      </c>
      <c r="E138" t="s">
        <v>78</v>
      </c>
      <c r="F138">
        <v>1174</v>
      </c>
      <c r="G138" s="2"/>
    </row>
    <row r="139" spans="1:7" x14ac:dyDescent="0.25">
      <c r="A139" s="2">
        <v>41671</v>
      </c>
      <c r="B139" s="2" t="str">
        <f>TEXT(Budget[[#This Row],[Month]],"mmm yyyy")</f>
        <v>Feb 2014</v>
      </c>
      <c r="C139" s="2" t="str">
        <f>TEXT(Budget[[#This Row],[Month]],"yyyy")</f>
        <v>2014</v>
      </c>
      <c r="D139" t="s">
        <v>72</v>
      </c>
      <c r="E139" t="s">
        <v>79</v>
      </c>
      <c r="F139">
        <v>152</v>
      </c>
      <c r="G139" s="2"/>
    </row>
    <row r="140" spans="1:7" x14ac:dyDescent="0.25">
      <c r="A140" s="2">
        <v>41671</v>
      </c>
      <c r="B140" s="2" t="str">
        <f>TEXT(Budget[[#This Row],[Month]],"mmm yyyy")</f>
        <v>Feb 2014</v>
      </c>
      <c r="C140" s="2" t="str">
        <f>TEXT(Budget[[#This Row],[Month]],"yyyy")</f>
        <v>2014</v>
      </c>
      <c r="D140" t="s">
        <v>72</v>
      </c>
      <c r="E140" t="s">
        <v>80</v>
      </c>
      <c r="F140">
        <v>1944</v>
      </c>
      <c r="G140" s="2"/>
    </row>
    <row r="141" spans="1:7" x14ac:dyDescent="0.25">
      <c r="A141" s="2">
        <v>41671</v>
      </c>
      <c r="B141" s="2" t="str">
        <f>TEXT(Budget[[#This Row],[Month]],"mmm yyyy")</f>
        <v>Feb 2014</v>
      </c>
      <c r="C141" s="2" t="str">
        <f>TEXT(Budget[[#This Row],[Month]],"yyyy")</f>
        <v>2014</v>
      </c>
      <c r="D141" t="s">
        <v>72</v>
      </c>
      <c r="E141" t="s">
        <v>81</v>
      </c>
      <c r="F141">
        <v>657</v>
      </c>
      <c r="G141" s="2"/>
    </row>
    <row r="142" spans="1:7" x14ac:dyDescent="0.25">
      <c r="A142" s="2">
        <v>41671</v>
      </c>
      <c r="B142" s="2" t="str">
        <f>TEXT(Budget[[#This Row],[Month]],"mmm yyyy")</f>
        <v>Feb 2014</v>
      </c>
      <c r="C142" s="2" t="str">
        <f>TEXT(Budget[[#This Row],[Month]],"yyyy")</f>
        <v>2014</v>
      </c>
      <c r="D142" t="s">
        <v>72</v>
      </c>
      <c r="E142" t="s">
        <v>82</v>
      </c>
      <c r="F142">
        <v>1108</v>
      </c>
      <c r="G142" s="2"/>
    </row>
    <row r="143" spans="1:7" x14ac:dyDescent="0.25">
      <c r="A143" s="2">
        <v>41671</v>
      </c>
      <c r="B143" s="2" t="str">
        <f>TEXT(Budget[[#This Row],[Month]],"mmm yyyy")</f>
        <v>Feb 2014</v>
      </c>
      <c r="C143" s="2" t="str">
        <f>TEXT(Budget[[#This Row],[Month]],"yyyy")</f>
        <v>2014</v>
      </c>
      <c r="D143" t="s">
        <v>72</v>
      </c>
      <c r="E143" t="s">
        <v>83</v>
      </c>
      <c r="F143">
        <v>104</v>
      </c>
      <c r="G143" s="2"/>
    </row>
    <row r="144" spans="1:7" x14ac:dyDescent="0.25">
      <c r="A144" s="2">
        <v>41671</v>
      </c>
      <c r="B144" s="2" t="str">
        <f>TEXT(Budget[[#This Row],[Month]],"mmm yyyy")</f>
        <v>Feb 2014</v>
      </c>
      <c r="C144" s="2" t="str">
        <f>TEXT(Budget[[#This Row],[Month]],"yyyy")</f>
        <v>2014</v>
      </c>
      <c r="D144" t="s">
        <v>7</v>
      </c>
      <c r="E144" t="s">
        <v>8</v>
      </c>
      <c r="F144">
        <v>1345</v>
      </c>
      <c r="G144" s="2"/>
    </row>
    <row r="145" spans="1:7" x14ac:dyDescent="0.25">
      <c r="A145" s="2">
        <v>41699</v>
      </c>
      <c r="B145" s="2" t="str">
        <f>TEXT(Budget[[#This Row],[Month]],"mmm yyyy")</f>
        <v>Mar 2014</v>
      </c>
      <c r="C145" s="2" t="str">
        <f>TEXT(Budget[[#This Row],[Month]],"yyyy")</f>
        <v>2014</v>
      </c>
      <c r="D145" t="s">
        <v>7</v>
      </c>
      <c r="E145" t="s">
        <v>9</v>
      </c>
      <c r="F145">
        <v>2048</v>
      </c>
      <c r="G145" s="2"/>
    </row>
    <row r="146" spans="1:7" x14ac:dyDescent="0.25">
      <c r="A146" s="2">
        <v>41699</v>
      </c>
      <c r="B146" s="2" t="str">
        <f>TEXT(Budget[[#This Row],[Month]],"mmm yyyy")</f>
        <v>Mar 2014</v>
      </c>
      <c r="C146" s="2" t="str">
        <f>TEXT(Budget[[#This Row],[Month]],"yyyy")</f>
        <v>2014</v>
      </c>
      <c r="D146" t="s">
        <v>7</v>
      </c>
      <c r="E146" t="s">
        <v>10</v>
      </c>
      <c r="F146">
        <v>1201</v>
      </c>
      <c r="G146" s="2"/>
    </row>
    <row r="147" spans="1:7" x14ac:dyDescent="0.25">
      <c r="A147" s="2">
        <v>41699</v>
      </c>
      <c r="B147" s="2" t="str">
        <f>TEXT(Budget[[#This Row],[Month]],"mmm yyyy")</f>
        <v>Mar 2014</v>
      </c>
      <c r="C147" s="2" t="str">
        <f>TEXT(Budget[[#This Row],[Month]],"yyyy")</f>
        <v>2014</v>
      </c>
      <c r="D147" t="s">
        <v>7</v>
      </c>
      <c r="E147" t="s">
        <v>11</v>
      </c>
      <c r="F147">
        <v>7385</v>
      </c>
      <c r="G147" s="2"/>
    </row>
    <row r="148" spans="1:7" x14ac:dyDescent="0.25">
      <c r="A148" s="2">
        <v>41699</v>
      </c>
      <c r="B148" s="2" t="str">
        <f>TEXT(Budget[[#This Row],[Month]],"mmm yyyy")</f>
        <v>Mar 2014</v>
      </c>
      <c r="C148" s="2" t="str">
        <f>TEXT(Budget[[#This Row],[Month]],"yyyy")</f>
        <v>2014</v>
      </c>
      <c r="D148" t="s">
        <v>7</v>
      </c>
      <c r="E148" t="s">
        <v>12</v>
      </c>
      <c r="F148">
        <v>235</v>
      </c>
      <c r="G148" s="2"/>
    </row>
    <row r="149" spans="1:7" x14ac:dyDescent="0.25">
      <c r="A149" s="2">
        <v>41699</v>
      </c>
      <c r="B149" s="2" t="str">
        <f>TEXT(Budget[[#This Row],[Month]],"mmm yyyy")</f>
        <v>Mar 2014</v>
      </c>
      <c r="C149" s="2" t="str">
        <f>TEXT(Budget[[#This Row],[Month]],"yyyy")</f>
        <v>2014</v>
      </c>
      <c r="D149" t="s">
        <v>7</v>
      </c>
      <c r="E149" t="s">
        <v>13</v>
      </c>
      <c r="F149">
        <v>1242</v>
      </c>
      <c r="G149" s="2"/>
    </row>
    <row r="150" spans="1:7" x14ac:dyDescent="0.25">
      <c r="A150" s="2">
        <v>41699</v>
      </c>
      <c r="B150" s="2" t="str">
        <f>TEXT(Budget[[#This Row],[Month]],"mmm yyyy")</f>
        <v>Mar 2014</v>
      </c>
      <c r="C150" s="2" t="str">
        <f>TEXT(Budget[[#This Row],[Month]],"yyyy")</f>
        <v>2014</v>
      </c>
      <c r="D150" t="s">
        <v>7</v>
      </c>
      <c r="E150" t="s">
        <v>14</v>
      </c>
      <c r="F150">
        <v>2820</v>
      </c>
      <c r="G150" s="2"/>
    </row>
    <row r="151" spans="1:7" x14ac:dyDescent="0.25">
      <c r="A151" s="2">
        <v>41699</v>
      </c>
      <c r="B151" s="2" t="str">
        <f>TEXT(Budget[[#This Row],[Month]],"mmm yyyy")</f>
        <v>Mar 2014</v>
      </c>
      <c r="C151" s="2" t="str">
        <f>TEXT(Budget[[#This Row],[Month]],"yyyy")</f>
        <v>2014</v>
      </c>
      <c r="D151" t="s">
        <v>7</v>
      </c>
      <c r="E151" t="s">
        <v>84</v>
      </c>
      <c r="F151">
        <v>420</v>
      </c>
      <c r="G151" s="2"/>
    </row>
    <row r="152" spans="1:7" x14ac:dyDescent="0.25">
      <c r="A152" s="2">
        <v>41699</v>
      </c>
      <c r="B152" s="2" t="str">
        <f>TEXT(Budget[[#This Row],[Month]],"mmm yyyy")</f>
        <v>Mar 2014</v>
      </c>
      <c r="C152" s="2" t="str">
        <f>TEXT(Budget[[#This Row],[Month]],"yyyy")</f>
        <v>2014</v>
      </c>
      <c r="D152" t="s">
        <v>7</v>
      </c>
      <c r="E152" t="s">
        <v>15</v>
      </c>
      <c r="F152">
        <v>1118</v>
      </c>
      <c r="G152" s="2"/>
    </row>
    <row r="153" spans="1:7" x14ac:dyDescent="0.25">
      <c r="A153" s="2">
        <v>41699</v>
      </c>
      <c r="B153" s="2" t="str">
        <f>TEXT(Budget[[#This Row],[Month]],"mmm yyyy")</f>
        <v>Mar 2014</v>
      </c>
      <c r="C153" s="2" t="str">
        <f>TEXT(Budget[[#This Row],[Month]],"yyyy")</f>
        <v>2014</v>
      </c>
      <c r="D153" t="s">
        <v>7</v>
      </c>
      <c r="E153" t="s">
        <v>16</v>
      </c>
      <c r="F153">
        <v>1360</v>
      </c>
      <c r="G153" s="2"/>
    </row>
    <row r="154" spans="1:7" x14ac:dyDescent="0.25">
      <c r="A154" s="2">
        <v>41699</v>
      </c>
      <c r="B154" s="2" t="str">
        <f>TEXT(Budget[[#This Row],[Month]],"mmm yyyy")</f>
        <v>Mar 2014</v>
      </c>
      <c r="C154" s="2" t="str">
        <f>TEXT(Budget[[#This Row],[Month]],"yyyy")</f>
        <v>2014</v>
      </c>
      <c r="D154" t="s">
        <v>7</v>
      </c>
      <c r="E154" t="s">
        <v>18</v>
      </c>
      <c r="F154">
        <v>1626</v>
      </c>
      <c r="G154" s="2"/>
    </row>
    <row r="155" spans="1:7" x14ac:dyDescent="0.25">
      <c r="A155" s="2">
        <v>41699</v>
      </c>
      <c r="B155" s="2" t="str">
        <f>TEXT(Budget[[#This Row],[Month]],"mmm yyyy")</f>
        <v>Mar 2014</v>
      </c>
      <c r="C155" s="2" t="str">
        <f>TEXT(Budget[[#This Row],[Month]],"yyyy")</f>
        <v>2014</v>
      </c>
      <c r="D155" t="s">
        <v>19</v>
      </c>
      <c r="E155" t="s">
        <v>20</v>
      </c>
      <c r="F155">
        <v>141</v>
      </c>
      <c r="G155" s="2"/>
    </row>
    <row r="156" spans="1:7" x14ac:dyDescent="0.25">
      <c r="A156" s="2">
        <v>41699</v>
      </c>
      <c r="B156" s="2" t="str">
        <f>TEXT(Budget[[#This Row],[Month]],"mmm yyyy")</f>
        <v>Mar 2014</v>
      </c>
      <c r="C156" s="2" t="str">
        <f>TEXT(Budget[[#This Row],[Month]],"yyyy")</f>
        <v>2014</v>
      </c>
      <c r="D156" t="s">
        <v>19</v>
      </c>
      <c r="E156" t="s">
        <v>21</v>
      </c>
      <c r="F156">
        <v>1604</v>
      </c>
      <c r="G156" s="2"/>
    </row>
    <row r="157" spans="1:7" x14ac:dyDescent="0.25">
      <c r="A157" s="2">
        <v>41699</v>
      </c>
      <c r="B157" s="2" t="str">
        <f>TEXT(Budget[[#This Row],[Month]],"mmm yyyy")</f>
        <v>Mar 2014</v>
      </c>
      <c r="C157" s="2" t="str">
        <f>TEXT(Budget[[#This Row],[Month]],"yyyy")</f>
        <v>2014</v>
      </c>
      <c r="D157" t="s">
        <v>19</v>
      </c>
      <c r="E157" t="s">
        <v>90</v>
      </c>
      <c r="F157">
        <v>315</v>
      </c>
      <c r="G157" s="2"/>
    </row>
    <row r="158" spans="1:7" x14ac:dyDescent="0.25">
      <c r="A158" s="2">
        <v>41699</v>
      </c>
      <c r="B158" s="2" t="str">
        <f>TEXT(Budget[[#This Row],[Month]],"mmm yyyy")</f>
        <v>Mar 2014</v>
      </c>
      <c r="C158" s="2" t="str">
        <f>TEXT(Budget[[#This Row],[Month]],"yyyy")</f>
        <v>2014</v>
      </c>
      <c r="D158" t="s">
        <v>19</v>
      </c>
      <c r="E158" t="s">
        <v>85</v>
      </c>
      <c r="F158">
        <v>1500</v>
      </c>
      <c r="G158" s="2"/>
    </row>
    <row r="159" spans="1:7" x14ac:dyDescent="0.25">
      <c r="A159" s="2">
        <v>41699</v>
      </c>
      <c r="B159" s="2" t="str">
        <f>TEXT(Budget[[#This Row],[Month]],"mmm yyyy")</f>
        <v>Mar 2014</v>
      </c>
      <c r="C159" s="2" t="str">
        <f>TEXT(Budget[[#This Row],[Month]],"yyyy")</f>
        <v>2014</v>
      </c>
      <c r="D159" t="s">
        <v>19</v>
      </c>
      <c r="E159" t="s">
        <v>91</v>
      </c>
      <c r="F159">
        <v>1803</v>
      </c>
      <c r="G159" s="2"/>
    </row>
    <row r="160" spans="1:7" x14ac:dyDescent="0.25">
      <c r="A160" s="2">
        <v>41699</v>
      </c>
      <c r="B160" s="2" t="str">
        <f>TEXT(Budget[[#This Row],[Month]],"mmm yyyy")</f>
        <v>Mar 2014</v>
      </c>
      <c r="C160" s="2" t="str">
        <f>TEXT(Budget[[#This Row],[Month]],"yyyy")</f>
        <v>2014</v>
      </c>
      <c r="D160" t="s">
        <v>19</v>
      </c>
      <c r="E160" t="s">
        <v>22</v>
      </c>
      <c r="F160">
        <v>997</v>
      </c>
      <c r="G160" s="2"/>
    </row>
    <row r="161" spans="1:7" x14ac:dyDescent="0.25">
      <c r="A161" s="2">
        <v>41699</v>
      </c>
      <c r="B161" s="2" t="str">
        <f>TEXT(Budget[[#This Row],[Month]],"mmm yyyy")</f>
        <v>Mar 2014</v>
      </c>
      <c r="C161" s="2" t="str">
        <f>TEXT(Budget[[#This Row],[Month]],"yyyy")</f>
        <v>2014</v>
      </c>
      <c r="D161" t="s">
        <v>19</v>
      </c>
      <c r="E161" t="s">
        <v>23</v>
      </c>
      <c r="F161">
        <v>2035</v>
      </c>
      <c r="G161" s="2"/>
    </row>
    <row r="162" spans="1:7" x14ac:dyDescent="0.25">
      <c r="A162" s="2">
        <v>41699</v>
      </c>
      <c r="B162" s="2" t="str">
        <f>TEXT(Budget[[#This Row],[Month]],"mmm yyyy")</f>
        <v>Mar 2014</v>
      </c>
      <c r="C162" s="2" t="str">
        <f>TEXT(Budget[[#This Row],[Month]],"yyyy")</f>
        <v>2014</v>
      </c>
      <c r="D162" t="s">
        <v>19</v>
      </c>
      <c r="E162" t="s">
        <v>25</v>
      </c>
      <c r="F162">
        <v>2140</v>
      </c>
      <c r="G162" s="2"/>
    </row>
    <row r="163" spans="1:7" x14ac:dyDescent="0.25">
      <c r="A163" s="2">
        <v>41699</v>
      </c>
      <c r="B163" s="2" t="str">
        <f>TEXT(Budget[[#This Row],[Month]],"mmm yyyy")</f>
        <v>Mar 2014</v>
      </c>
      <c r="C163" s="2" t="str">
        <f>TEXT(Budget[[#This Row],[Month]],"yyyy")</f>
        <v>2014</v>
      </c>
      <c r="D163" t="s">
        <v>19</v>
      </c>
      <c r="E163" t="s">
        <v>26</v>
      </c>
      <c r="F163">
        <v>2871</v>
      </c>
      <c r="G163" s="2"/>
    </row>
    <row r="164" spans="1:7" x14ac:dyDescent="0.25">
      <c r="A164" s="2">
        <v>41699</v>
      </c>
      <c r="B164" s="2" t="str">
        <f>TEXT(Budget[[#This Row],[Month]],"mmm yyyy")</f>
        <v>Mar 2014</v>
      </c>
      <c r="C164" s="2" t="str">
        <f>TEXT(Budget[[#This Row],[Month]],"yyyy")</f>
        <v>2014</v>
      </c>
      <c r="D164" t="s">
        <v>19</v>
      </c>
      <c r="E164" t="s">
        <v>27</v>
      </c>
      <c r="F164">
        <v>858</v>
      </c>
      <c r="G164" s="2"/>
    </row>
    <row r="165" spans="1:7" x14ac:dyDescent="0.25">
      <c r="A165" s="2">
        <v>41699</v>
      </c>
      <c r="B165" s="2" t="str">
        <f>TEXT(Budget[[#This Row],[Month]],"mmm yyyy")</f>
        <v>Mar 2014</v>
      </c>
      <c r="C165" s="2" t="str">
        <f>TEXT(Budget[[#This Row],[Month]],"yyyy")</f>
        <v>2014</v>
      </c>
      <c r="D165" t="s">
        <v>28</v>
      </c>
      <c r="E165" t="s">
        <v>29</v>
      </c>
      <c r="F165">
        <v>79</v>
      </c>
      <c r="G165" s="2"/>
    </row>
    <row r="166" spans="1:7" x14ac:dyDescent="0.25">
      <c r="A166" s="2">
        <v>41699</v>
      </c>
      <c r="B166" s="2" t="str">
        <f>TEXT(Budget[[#This Row],[Month]],"mmm yyyy")</f>
        <v>Mar 2014</v>
      </c>
      <c r="C166" s="2" t="str">
        <f>TEXT(Budget[[#This Row],[Month]],"yyyy")</f>
        <v>2014</v>
      </c>
      <c r="D166" t="s">
        <v>28</v>
      </c>
      <c r="E166" t="s">
        <v>30</v>
      </c>
      <c r="F166">
        <v>2271</v>
      </c>
      <c r="G166" s="2"/>
    </row>
    <row r="167" spans="1:7" x14ac:dyDescent="0.25">
      <c r="A167" s="2">
        <v>41699</v>
      </c>
      <c r="B167" s="2" t="str">
        <f>TEXT(Budget[[#This Row],[Month]],"mmm yyyy")</f>
        <v>Mar 2014</v>
      </c>
      <c r="C167" s="2" t="str">
        <f>TEXT(Budget[[#This Row],[Month]],"yyyy")</f>
        <v>2014</v>
      </c>
      <c r="D167" t="s">
        <v>28</v>
      </c>
      <c r="E167" t="s">
        <v>31</v>
      </c>
      <c r="F167">
        <v>850</v>
      </c>
      <c r="G167" s="2"/>
    </row>
    <row r="168" spans="1:7" x14ac:dyDescent="0.25">
      <c r="A168" s="2">
        <v>41699</v>
      </c>
      <c r="B168" s="2" t="str">
        <f>TEXT(Budget[[#This Row],[Month]],"mmm yyyy")</f>
        <v>Mar 2014</v>
      </c>
      <c r="C168" s="2" t="str">
        <f>TEXT(Budget[[#This Row],[Month]],"yyyy")</f>
        <v>2014</v>
      </c>
      <c r="D168" t="s">
        <v>28</v>
      </c>
      <c r="E168" t="s">
        <v>33</v>
      </c>
      <c r="F168">
        <v>1598</v>
      </c>
      <c r="G168" s="2"/>
    </row>
    <row r="169" spans="1:7" x14ac:dyDescent="0.25">
      <c r="A169" s="2">
        <v>41699</v>
      </c>
      <c r="B169" s="2" t="str">
        <f>TEXT(Budget[[#This Row],[Month]],"mmm yyyy")</f>
        <v>Mar 2014</v>
      </c>
      <c r="C169" s="2" t="str">
        <f>TEXT(Budget[[#This Row],[Month]],"yyyy")</f>
        <v>2014</v>
      </c>
      <c r="D169" t="s">
        <v>28</v>
      </c>
      <c r="E169" t="s">
        <v>34</v>
      </c>
      <c r="F169">
        <v>2306</v>
      </c>
      <c r="G169" s="2"/>
    </row>
    <row r="170" spans="1:7" x14ac:dyDescent="0.25">
      <c r="A170" s="2">
        <v>41699</v>
      </c>
      <c r="B170" s="2" t="str">
        <f>TEXT(Budget[[#This Row],[Month]],"mmm yyyy")</f>
        <v>Mar 2014</v>
      </c>
      <c r="C170" s="2" t="str">
        <f>TEXT(Budget[[#This Row],[Month]],"yyyy")</f>
        <v>2014</v>
      </c>
      <c r="D170" t="s">
        <v>28</v>
      </c>
      <c r="E170" t="s">
        <v>35</v>
      </c>
      <c r="F170">
        <v>476</v>
      </c>
      <c r="G170" s="2"/>
    </row>
    <row r="171" spans="1:7" x14ac:dyDescent="0.25">
      <c r="A171" s="2">
        <v>41699</v>
      </c>
      <c r="B171" s="2" t="str">
        <f>TEXT(Budget[[#This Row],[Month]],"mmm yyyy")</f>
        <v>Mar 2014</v>
      </c>
      <c r="C171" s="2" t="str">
        <f>TEXT(Budget[[#This Row],[Month]],"yyyy")</f>
        <v>2014</v>
      </c>
      <c r="D171" t="s">
        <v>28</v>
      </c>
      <c r="E171" t="s">
        <v>87</v>
      </c>
      <c r="F171">
        <v>1514</v>
      </c>
      <c r="G171" s="2"/>
    </row>
    <row r="172" spans="1:7" x14ac:dyDescent="0.25">
      <c r="A172" s="2">
        <v>41699</v>
      </c>
      <c r="B172" s="2" t="str">
        <f>TEXT(Budget[[#This Row],[Month]],"mmm yyyy")</f>
        <v>Mar 2014</v>
      </c>
      <c r="C172" s="2" t="str">
        <f>TEXT(Budget[[#This Row],[Month]],"yyyy")</f>
        <v>2014</v>
      </c>
      <c r="D172" t="s">
        <v>28</v>
      </c>
      <c r="E172" t="s">
        <v>36</v>
      </c>
      <c r="F172">
        <v>1580</v>
      </c>
      <c r="G172" s="2"/>
    </row>
    <row r="173" spans="1:7" x14ac:dyDescent="0.25">
      <c r="A173" s="2">
        <v>41699</v>
      </c>
      <c r="B173" s="2" t="str">
        <f>TEXT(Budget[[#This Row],[Month]],"mmm yyyy")</f>
        <v>Mar 2014</v>
      </c>
      <c r="C173" s="2" t="str">
        <f>TEXT(Budget[[#This Row],[Month]],"yyyy")</f>
        <v>2014</v>
      </c>
      <c r="D173" t="s">
        <v>28</v>
      </c>
      <c r="E173" t="s">
        <v>37</v>
      </c>
      <c r="F173">
        <v>4830</v>
      </c>
      <c r="G173" s="2"/>
    </row>
    <row r="174" spans="1:7" x14ac:dyDescent="0.25">
      <c r="A174" s="2">
        <v>41699</v>
      </c>
      <c r="B174" s="2" t="str">
        <f>TEXT(Budget[[#This Row],[Month]],"mmm yyyy")</f>
        <v>Mar 2014</v>
      </c>
      <c r="C174" s="2" t="str">
        <f>TEXT(Budget[[#This Row],[Month]],"yyyy")</f>
        <v>2014</v>
      </c>
      <c r="D174" t="s">
        <v>28</v>
      </c>
      <c r="E174" t="s">
        <v>38</v>
      </c>
      <c r="F174">
        <v>964</v>
      </c>
      <c r="G174" s="2"/>
    </row>
    <row r="175" spans="1:7" x14ac:dyDescent="0.25">
      <c r="A175" s="2">
        <v>41699</v>
      </c>
      <c r="B175" s="2" t="str">
        <f>TEXT(Budget[[#This Row],[Month]],"mmm yyyy")</f>
        <v>Mar 2014</v>
      </c>
      <c r="C175" s="2" t="str">
        <f>TEXT(Budget[[#This Row],[Month]],"yyyy")</f>
        <v>2014</v>
      </c>
      <c r="D175" t="s">
        <v>28</v>
      </c>
      <c r="E175" t="s">
        <v>39</v>
      </c>
      <c r="F175">
        <v>371</v>
      </c>
      <c r="G175" s="2"/>
    </row>
    <row r="176" spans="1:7" x14ac:dyDescent="0.25">
      <c r="A176" s="2">
        <v>41699</v>
      </c>
      <c r="B176" s="2" t="str">
        <f>TEXT(Budget[[#This Row],[Month]],"mmm yyyy")</f>
        <v>Mar 2014</v>
      </c>
      <c r="C176" s="2" t="str">
        <f>TEXT(Budget[[#This Row],[Month]],"yyyy")</f>
        <v>2014</v>
      </c>
      <c r="D176" t="s">
        <v>28</v>
      </c>
      <c r="E176" t="s">
        <v>40</v>
      </c>
      <c r="F176">
        <v>723</v>
      </c>
      <c r="G176" s="2"/>
    </row>
    <row r="177" spans="1:7" x14ac:dyDescent="0.25">
      <c r="A177" s="2">
        <v>41699</v>
      </c>
      <c r="B177" s="2" t="str">
        <f>TEXT(Budget[[#This Row],[Month]],"mmm yyyy")</f>
        <v>Mar 2014</v>
      </c>
      <c r="C177" s="2" t="str">
        <f>TEXT(Budget[[#This Row],[Month]],"yyyy")</f>
        <v>2014</v>
      </c>
      <c r="D177" t="s">
        <v>41</v>
      </c>
      <c r="E177" t="s">
        <v>42</v>
      </c>
      <c r="F177">
        <v>9246</v>
      </c>
      <c r="G177" s="2"/>
    </row>
    <row r="178" spans="1:7" x14ac:dyDescent="0.25">
      <c r="A178" s="2">
        <v>41699</v>
      </c>
      <c r="B178" s="2" t="str">
        <f>TEXT(Budget[[#This Row],[Month]],"mmm yyyy")</f>
        <v>Mar 2014</v>
      </c>
      <c r="C178" s="2" t="str">
        <f>TEXT(Budget[[#This Row],[Month]],"yyyy")</f>
        <v>2014</v>
      </c>
      <c r="D178" t="s">
        <v>41</v>
      </c>
      <c r="E178" t="s">
        <v>43</v>
      </c>
      <c r="F178">
        <v>2310</v>
      </c>
      <c r="G178" s="2"/>
    </row>
    <row r="179" spans="1:7" x14ac:dyDescent="0.25">
      <c r="A179" s="2">
        <v>41699</v>
      </c>
      <c r="B179" s="2" t="str">
        <f>TEXT(Budget[[#This Row],[Month]],"mmm yyyy")</f>
        <v>Mar 2014</v>
      </c>
      <c r="C179" s="2" t="str">
        <f>TEXT(Budget[[#This Row],[Month]],"yyyy")</f>
        <v>2014</v>
      </c>
      <c r="D179" t="s">
        <v>41</v>
      </c>
      <c r="E179" t="s">
        <v>44</v>
      </c>
      <c r="F179">
        <v>85</v>
      </c>
      <c r="G179" s="2"/>
    </row>
    <row r="180" spans="1:7" x14ac:dyDescent="0.25">
      <c r="A180" s="2">
        <v>41699</v>
      </c>
      <c r="B180" s="2" t="str">
        <f>TEXT(Budget[[#This Row],[Month]],"mmm yyyy")</f>
        <v>Mar 2014</v>
      </c>
      <c r="C180" s="2" t="str">
        <f>TEXT(Budget[[#This Row],[Month]],"yyyy")</f>
        <v>2014</v>
      </c>
      <c r="D180" t="s">
        <v>41</v>
      </c>
      <c r="E180" t="s">
        <v>45</v>
      </c>
      <c r="F180">
        <v>1605</v>
      </c>
      <c r="G180" s="2"/>
    </row>
    <row r="181" spans="1:7" x14ac:dyDescent="0.25">
      <c r="A181" s="2">
        <v>41699</v>
      </c>
      <c r="B181" s="2" t="str">
        <f>TEXT(Budget[[#This Row],[Month]],"mmm yyyy")</f>
        <v>Mar 2014</v>
      </c>
      <c r="C181" s="2" t="str">
        <f>TEXT(Budget[[#This Row],[Month]],"yyyy")</f>
        <v>2014</v>
      </c>
      <c r="D181" t="s">
        <v>41</v>
      </c>
      <c r="E181" t="s">
        <v>46</v>
      </c>
      <c r="F181">
        <v>5117</v>
      </c>
      <c r="G181" s="2"/>
    </row>
    <row r="182" spans="1:7" x14ac:dyDescent="0.25">
      <c r="A182" s="2">
        <v>41699</v>
      </c>
      <c r="B182" s="2" t="str">
        <f>TEXT(Budget[[#This Row],[Month]],"mmm yyyy")</f>
        <v>Mar 2014</v>
      </c>
      <c r="C182" s="2" t="str">
        <f>TEXT(Budget[[#This Row],[Month]],"yyyy")</f>
        <v>2014</v>
      </c>
      <c r="D182" t="s">
        <v>41</v>
      </c>
      <c r="E182" t="s">
        <v>47</v>
      </c>
      <c r="F182">
        <v>2759</v>
      </c>
      <c r="G182" s="2"/>
    </row>
    <row r="183" spans="1:7" x14ac:dyDescent="0.25">
      <c r="A183" s="2">
        <v>41699</v>
      </c>
      <c r="B183" s="2" t="str">
        <f>TEXT(Budget[[#This Row],[Month]],"mmm yyyy")</f>
        <v>Mar 2014</v>
      </c>
      <c r="C183" s="2" t="str">
        <f>TEXT(Budget[[#This Row],[Month]],"yyyy")</f>
        <v>2014</v>
      </c>
      <c r="D183" t="s">
        <v>41</v>
      </c>
      <c r="E183" t="s">
        <v>48</v>
      </c>
      <c r="F183">
        <v>545</v>
      </c>
      <c r="G183" s="2"/>
    </row>
    <row r="184" spans="1:7" x14ac:dyDescent="0.25">
      <c r="A184" s="2">
        <v>41699</v>
      </c>
      <c r="B184" s="2" t="str">
        <f>TEXT(Budget[[#This Row],[Month]],"mmm yyyy")</f>
        <v>Mar 2014</v>
      </c>
      <c r="C184" s="2" t="str">
        <f>TEXT(Budget[[#This Row],[Month]],"yyyy")</f>
        <v>2014</v>
      </c>
      <c r="D184" t="s">
        <v>41</v>
      </c>
      <c r="E184" t="s">
        <v>49</v>
      </c>
      <c r="F184">
        <v>1037</v>
      </c>
      <c r="G184" s="2"/>
    </row>
    <row r="185" spans="1:7" x14ac:dyDescent="0.25">
      <c r="A185" s="2">
        <v>41699</v>
      </c>
      <c r="B185" s="2" t="str">
        <f>TEXT(Budget[[#This Row],[Month]],"mmm yyyy")</f>
        <v>Mar 2014</v>
      </c>
      <c r="C185" s="2" t="str">
        <f>TEXT(Budget[[#This Row],[Month]],"yyyy")</f>
        <v>2014</v>
      </c>
      <c r="D185" t="s">
        <v>41</v>
      </c>
      <c r="E185" t="s">
        <v>50</v>
      </c>
      <c r="F185">
        <v>4491</v>
      </c>
      <c r="G185" s="2"/>
    </row>
    <row r="186" spans="1:7" x14ac:dyDescent="0.25">
      <c r="A186" s="2">
        <v>41699</v>
      </c>
      <c r="B186" s="2" t="str">
        <f>TEXT(Budget[[#This Row],[Month]],"mmm yyyy")</f>
        <v>Mar 2014</v>
      </c>
      <c r="C186" s="2" t="str">
        <f>TEXT(Budget[[#This Row],[Month]],"yyyy")</f>
        <v>2014</v>
      </c>
      <c r="D186" t="s">
        <v>51</v>
      </c>
      <c r="E186" t="s">
        <v>52</v>
      </c>
      <c r="F186">
        <v>217</v>
      </c>
      <c r="G186" s="2"/>
    </row>
    <row r="187" spans="1:7" x14ac:dyDescent="0.25">
      <c r="A187" s="2">
        <v>41699</v>
      </c>
      <c r="B187" s="2" t="str">
        <f>TEXT(Budget[[#This Row],[Month]],"mmm yyyy")</f>
        <v>Mar 2014</v>
      </c>
      <c r="C187" s="2" t="str">
        <f>TEXT(Budget[[#This Row],[Month]],"yyyy")</f>
        <v>2014</v>
      </c>
      <c r="D187" t="s">
        <v>51</v>
      </c>
      <c r="E187" t="s">
        <v>53</v>
      </c>
      <c r="F187">
        <v>6582</v>
      </c>
      <c r="G187" s="2"/>
    </row>
    <row r="188" spans="1:7" x14ac:dyDescent="0.25">
      <c r="A188" s="2">
        <v>41699</v>
      </c>
      <c r="B188" s="2" t="str">
        <f>TEXT(Budget[[#This Row],[Month]],"mmm yyyy")</f>
        <v>Mar 2014</v>
      </c>
      <c r="C188" s="2" t="str">
        <f>TEXT(Budget[[#This Row],[Month]],"yyyy")</f>
        <v>2014</v>
      </c>
      <c r="D188" t="s">
        <v>51</v>
      </c>
      <c r="E188" t="s">
        <v>54</v>
      </c>
      <c r="F188">
        <v>3089</v>
      </c>
      <c r="G188" s="2"/>
    </row>
    <row r="189" spans="1:7" x14ac:dyDescent="0.25">
      <c r="A189" s="2">
        <v>41699</v>
      </c>
      <c r="B189" s="2" t="str">
        <f>TEXT(Budget[[#This Row],[Month]],"mmm yyyy")</f>
        <v>Mar 2014</v>
      </c>
      <c r="C189" s="2" t="str">
        <f>TEXT(Budget[[#This Row],[Month]],"yyyy")</f>
        <v>2014</v>
      </c>
      <c r="D189" t="s">
        <v>51</v>
      </c>
      <c r="E189" t="s">
        <v>55</v>
      </c>
      <c r="F189">
        <v>638</v>
      </c>
      <c r="G189" s="2"/>
    </row>
    <row r="190" spans="1:7" x14ac:dyDescent="0.25">
      <c r="A190" s="2">
        <v>41699</v>
      </c>
      <c r="B190" s="2" t="str">
        <f>TEXT(Budget[[#This Row],[Month]],"mmm yyyy")</f>
        <v>Mar 2014</v>
      </c>
      <c r="C190" s="2" t="str">
        <f>TEXT(Budget[[#This Row],[Month]],"yyyy")</f>
        <v>2014</v>
      </c>
      <c r="D190" t="s">
        <v>51</v>
      </c>
      <c r="E190" t="s">
        <v>56</v>
      </c>
      <c r="F190">
        <v>2563</v>
      </c>
      <c r="G190" s="2"/>
    </row>
    <row r="191" spans="1:7" x14ac:dyDescent="0.25">
      <c r="A191" s="2">
        <v>41699</v>
      </c>
      <c r="B191" s="2" t="str">
        <f>TEXT(Budget[[#This Row],[Month]],"mmm yyyy")</f>
        <v>Mar 2014</v>
      </c>
      <c r="C191" s="2" t="str">
        <f>TEXT(Budget[[#This Row],[Month]],"yyyy")</f>
        <v>2014</v>
      </c>
      <c r="D191" t="s">
        <v>51</v>
      </c>
      <c r="E191" t="s">
        <v>57</v>
      </c>
      <c r="F191">
        <v>397</v>
      </c>
      <c r="G191" s="2"/>
    </row>
    <row r="192" spans="1:7" x14ac:dyDescent="0.25">
      <c r="A192" s="2">
        <v>41699</v>
      </c>
      <c r="B192" s="2" t="str">
        <f>TEXT(Budget[[#This Row],[Month]],"mmm yyyy")</f>
        <v>Mar 2014</v>
      </c>
      <c r="C192" s="2" t="str">
        <f>TEXT(Budget[[#This Row],[Month]],"yyyy")</f>
        <v>2014</v>
      </c>
      <c r="D192" t="s">
        <v>51</v>
      </c>
      <c r="E192" t="s">
        <v>58</v>
      </c>
      <c r="F192">
        <v>1632</v>
      </c>
      <c r="G192" s="2"/>
    </row>
    <row r="193" spans="1:7" x14ac:dyDescent="0.25">
      <c r="A193" s="2">
        <v>41699</v>
      </c>
      <c r="B193" s="2" t="str">
        <f>TEXT(Budget[[#This Row],[Month]],"mmm yyyy")</f>
        <v>Mar 2014</v>
      </c>
      <c r="C193" s="2" t="str">
        <f>TEXT(Budget[[#This Row],[Month]],"yyyy")</f>
        <v>2014</v>
      </c>
      <c r="D193" t="s">
        <v>59</v>
      </c>
      <c r="E193" t="s">
        <v>60</v>
      </c>
      <c r="F193">
        <v>3996</v>
      </c>
      <c r="G193" s="2"/>
    </row>
    <row r="194" spans="1:7" x14ac:dyDescent="0.25">
      <c r="A194" s="2">
        <v>41699</v>
      </c>
      <c r="B194" s="2" t="str">
        <f>TEXT(Budget[[#This Row],[Month]],"mmm yyyy")</f>
        <v>Mar 2014</v>
      </c>
      <c r="C194" s="2" t="str">
        <f>TEXT(Budget[[#This Row],[Month]],"yyyy")</f>
        <v>2014</v>
      </c>
      <c r="D194" t="s">
        <v>59</v>
      </c>
      <c r="E194" t="s">
        <v>62</v>
      </c>
      <c r="F194">
        <v>979</v>
      </c>
      <c r="G194" s="2"/>
    </row>
    <row r="195" spans="1:7" x14ac:dyDescent="0.25">
      <c r="A195" s="2">
        <v>41699</v>
      </c>
      <c r="B195" s="2" t="str">
        <f>TEXT(Budget[[#This Row],[Month]],"mmm yyyy")</f>
        <v>Mar 2014</v>
      </c>
      <c r="C195" s="2" t="str">
        <f>TEXT(Budget[[#This Row],[Month]],"yyyy")</f>
        <v>2014</v>
      </c>
      <c r="D195" t="s">
        <v>59</v>
      </c>
      <c r="E195" t="s">
        <v>63</v>
      </c>
      <c r="F195">
        <v>1561</v>
      </c>
      <c r="G195" s="2"/>
    </row>
    <row r="196" spans="1:7" x14ac:dyDescent="0.25">
      <c r="A196" s="2">
        <v>41699</v>
      </c>
      <c r="B196" s="2" t="str">
        <f>TEXT(Budget[[#This Row],[Month]],"mmm yyyy")</f>
        <v>Mar 2014</v>
      </c>
      <c r="C196" s="2" t="str">
        <f>TEXT(Budget[[#This Row],[Month]],"yyyy")</f>
        <v>2014</v>
      </c>
      <c r="D196" t="s">
        <v>59</v>
      </c>
      <c r="E196" t="s">
        <v>64</v>
      </c>
      <c r="F196">
        <v>8721</v>
      </c>
      <c r="G196" s="2"/>
    </row>
    <row r="197" spans="1:7" x14ac:dyDescent="0.25">
      <c r="A197" s="2">
        <v>41699</v>
      </c>
      <c r="B197" s="2" t="str">
        <f>TEXT(Budget[[#This Row],[Month]],"mmm yyyy")</f>
        <v>Mar 2014</v>
      </c>
      <c r="C197" s="2" t="str">
        <f>TEXT(Budget[[#This Row],[Month]],"yyyy")</f>
        <v>2014</v>
      </c>
      <c r="D197" t="s">
        <v>59</v>
      </c>
      <c r="E197" t="s">
        <v>65</v>
      </c>
      <c r="F197">
        <v>582</v>
      </c>
      <c r="G197" s="2"/>
    </row>
    <row r="198" spans="1:7" x14ac:dyDescent="0.25">
      <c r="A198" s="2">
        <v>41699</v>
      </c>
      <c r="B198" s="2" t="str">
        <f>TEXT(Budget[[#This Row],[Month]],"mmm yyyy")</f>
        <v>Mar 2014</v>
      </c>
      <c r="C198" s="2" t="str">
        <f>TEXT(Budget[[#This Row],[Month]],"yyyy")</f>
        <v>2014</v>
      </c>
      <c r="D198" t="s">
        <v>66</v>
      </c>
      <c r="E198" t="s">
        <v>68</v>
      </c>
      <c r="F198">
        <v>1789</v>
      </c>
      <c r="G198" s="2"/>
    </row>
    <row r="199" spans="1:7" x14ac:dyDescent="0.25">
      <c r="A199" s="2">
        <v>41699</v>
      </c>
      <c r="B199" s="2" t="str">
        <f>TEXT(Budget[[#This Row],[Month]],"mmm yyyy")</f>
        <v>Mar 2014</v>
      </c>
      <c r="C199" s="2" t="str">
        <f>TEXT(Budget[[#This Row],[Month]],"yyyy")</f>
        <v>2014</v>
      </c>
      <c r="D199" t="s">
        <v>66</v>
      </c>
      <c r="E199" t="s">
        <v>69</v>
      </c>
      <c r="F199">
        <v>1878</v>
      </c>
      <c r="G199" s="2"/>
    </row>
    <row r="200" spans="1:7" x14ac:dyDescent="0.25">
      <c r="A200" s="2">
        <v>41699</v>
      </c>
      <c r="B200" s="2" t="str">
        <f>TEXT(Budget[[#This Row],[Month]],"mmm yyyy")</f>
        <v>Mar 2014</v>
      </c>
      <c r="C200" s="2" t="str">
        <f>TEXT(Budget[[#This Row],[Month]],"yyyy")</f>
        <v>2014</v>
      </c>
      <c r="D200" t="s">
        <v>66</v>
      </c>
      <c r="E200" t="s">
        <v>70</v>
      </c>
      <c r="F200">
        <v>1904</v>
      </c>
      <c r="G200" s="2"/>
    </row>
    <row r="201" spans="1:7" x14ac:dyDescent="0.25">
      <c r="A201" s="2">
        <v>41699</v>
      </c>
      <c r="B201" s="2" t="str">
        <f>TEXT(Budget[[#This Row],[Month]],"mmm yyyy")</f>
        <v>Mar 2014</v>
      </c>
      <c r="C201" s="2" t="str">
        <f>TEXT(Budget[[#This Row],[Month]],"yyyy")</f>
        <v>2014</v>
      </c>
      <c r="D201" t="s">
        <v>66</v>
      </c>
      <c r="E201" t="s">
        <v>71</v>
      </c>
      <c r="F201">
        <v>3062</v>
      </c>
      <c r="G201" s="2"/>
    </row>
    <row r="202" spans="1:7" x14ac:dyDescent="0.25">
      <c r="A202" s="2">
        <v>41699</v>
      </c>
      <c r="B202" s="2" t="str">
        <f>TEXT(Budget[[#This Row],[Month]],"mmm yyyy")</f>
        <v>Mar 2014</v>
      </c>
      <c r="C202" s="2" t="str">
        <f>TEXT(Budget[[#This Row],[Month]],"yyyy")</f>
        <v>2014</v>
      </c>
      <c r="D202" t="s">
        <v>72</v>
      </c>
      <c r="E202" t="s">
        <v>73</v>
      </c>
      <c r="F202">
        <v>3750</v>
      </c>
      <c r="G202" s="2"/>
    </row>
    <row r="203" spans="1:7" x14ac:dyDescent="0.25">
      <c r="A203" s="2">
        <v>41699</v>
      </c>
      <c r="B203" s="2" t="str">
        <f>TEXT(Budget[[#This Row],[Month]],"mmm yyyy")</f>
        <v>Mar 2014</v>
      </c>
      <c r="C203" s="2" t="str">
        <f>TEXT(Budget[[#This Row],[Month]],"yyyy")</f>
        <v>2014</v>
      </c>
      <c r="D203" t="s">
        <v>72</v>
      </c>
      <c r="E203" t="s">
        <v>74</v>
      </c>
      <c r="F203">
        <v>6274</v>
      </c>
      <c r="G203" s="2"/>
    </row>
    <row r="204" spans="1:7" x14ac:dyDescent="0.25">
      <c r="A204" s="2">
        <v>41699</v>
      </c>
      <c r="B204" s="2" t="str">
        <f>TEXT(Budget[[#This Row],[Month]],"mmm yyyy")</f>
        <v>Mar 2014</v>
      </c>
      <c r="C204" s="2" t="str">
        <f>TEXT(Budget[[#This Row],[Month]],"yyyy")</f>
        <v>2014</v>
      </c>
      <c r="D204" t="s">
        <v>72</v>
      </c>
      <c r="E204" t="s">
        <v>89</v>
      </c>
      <c r="F204">
        <v>1581</v>
      </c>
      <c r="G204" s="2"/>
    </row>
    <row r="205" spans="1:7" x14ac:dyDescent="0.25">
      <c r="A205" s="2">
        <v>41699</v>
      </c>
      <c r="B205" s="2" t="str">
        <f>TEXT(Budget[[#This Row],[Month]],"mmm yyyy")</f>
        <v>Mar 2014</v>
      </c>
      <c r="C205" s="2" t="str">
        <f>TEXT(Budget[[#This Row],[Month]],"yyyy")</f>
        <v>2014</v>
      </c>
      <c r="D205" t="s">
        <v>72</v>
      </c>
      <c r="E205" t="s">
        <v>76</v>
      </c>
      <c r="F205">
        <v>3672</v>
      </c>
      <c r="G205" s="2"/>
    </row>
    <row r="206" spans="1:7" x14ac:dyDescent="0.25">
      <c r="A206" s="2">
        <v>41699</v>
      </c>
      <c r="B206" s="2" t="str">
        <f>TEXT(Budget[[#This Row],[Month]],"mmm yyyy")</f>
        <v>Mar 2014</v>
      </c>
      <c r="C206" s="2" t="str">
        <f>TEXT(Budget[[#This Row],[Month]],"yyyy")</f>
        <v>2014</v>
      </c>
      <c r="D206" t="s">
        <v>72</v>
      </c>
      <c r="E206" t="s">
        <v>77</v>
      </c>
      <c r="F206">
        <v>1923</v>
      </c>
      <c r="G206" s="2"/>
    </row>
    <row r="207" spans="1:7" x14ac:dyDescent="0.25">
      <c r="A207" s="2">
        <v>41699</v>
      </c>
      <c r="B207" s="2" t="str">
        <f>TEXT(Budget[[#This Row],[Month]],"mmm yyyy")</f>
        <v>Mar 2014</v>
      </c>
      <c r="C207" s="2" t="str">
        <f>TEXT(Budget[[#This Row],[Month]],"yyyy")</f>
        <v>2014</v>
      </c>
      <c r="D207" t="s">
        <v>72</v>
      </c>
      <c r="E207" t="s">
        <v>78</v>
      </c>
      <c r="F207">
        <v>427</v>
      </c>
      <c r="G207" s="2"/>
    </row>
    <row r="208" spans="1:7" x14ac:dyDescent="0.25">
      <c r="A208" s="2">
        <v>41699</v>
      </c>
      <c r="B208" s="2" t="str">
        <f>TEXT(Budget[[#This Row],[Month]],"mmm yyyy")</f>
        <v>Mar 2014</v>
      </c>
      <c r="C208" s="2" t="str">
        <f>TEXT(Budget[[#This Row],[Month]],"yyyy")</f>
        <v>2014</v>
      </c>
      <c r="D208" t="s">
        <v>72</v>
      </c>
      <c r="E208" t="s">
        <v>79</v>
      </c>
      <c r="F208">
        <v>532</v>
      </c>
      <c r="G208" s="2"/>
    </row>
    <row r="209" spans="1:7" x14ac:dyDescent="0.25">
      <c r="A209" s="2">
        <v>41699</v>
      </c>
      <c r="B209" s="2" t="str">
        <f>TEXT(Budget[[#This Row],[Month]],"mmm yyyy")</f>
        <v>Mar 2014</v>
      </c>
      <c r="C209" s="2" t="str">
        <f>TEXT(Budget[[#This Row],[Month]],"yyyy")</f>
        <v>2014</v>
      </c>
      <c r="D209" t="s">
        <v>72</v>
      </c>
      <c r="E209" t="s">
        <v>80</v>
      </c>
      <c r="F209">
        <v>847</v>
      </c>
      <c r="G209" s="2"/>
    </row>
    <row r="210" spans="1:7" x14ac:dyDescent="0.25">
      <c r="A210" s="2">
        <v>41699</v>
      </c>
      <c r="B210" s="2" t="str">
        <f>TEXT(Budget[[#This Row],[Month]],"mmm yyyy")</f>
        <v>Mar 2014</v>
      </c>
      <c r="C210" s="2" t="str">
        <f>TEXT(Budget[[#This Row],[Month]],"yyyy")</f>
        <v>2014</v>
      </c>
      <c r="D210" t="s">
        <v>72</v>
      </c>
      <c r="E210" t="s">
        <v>81</v>
      </c>
      <c r="F210">
        <v>1830</v>
      </c>
      <c r="G210" s="2"/>
    </row>
    <row r="211" spans="1:7" x14ac:dyDescent="0.25">
      <c r="A211" s="2">
        <v>41699</v>
      </c>
      <c r="B211" s="2" t="str">
        <f>TEXT(Budget[[#This Row],[Month]],"mmm yyyy")</f>
        <v>Mar 2014</v>
      </c>
      <c r="C211" s="2" t="str">
        <f>TEXT(Budget[[#This Row],[Month]],"yyyy")</f>
        <v>2014</v>
      </c>
      <c r="D211" t="s">
        <v>72</v>
      </c>
      <c r="E211" t="s">
        <v>82</v>
      </c>
      <c r="F211">
        <v>205</v>
      </c>
      <c r="G211" s="2"/>
    </row>
    <row r="212" spans="1:7" x14ac:dyDescent="0.25">
      <c r="A212" s="2">
        <v>41699</v>
      </c>
      <c r="B212" s="2" t="str">
        <f>TEXT(Budget[[#This Row],[Month]],"mmm yyyy")</f>
        <v>Mar 2014</v>
      </c>
      <c r="C212" s="2" t="str">
        <f>TEXT(Budget[[#This Row],[Month]],"yyyy")</f>
        <v>2014</v>
      </c>
      <c r="D212" t="s">
        <v>72</v>
      </c>
      <c r="E212" t="s">
        <v>83</v>
      </c>
      <c r="F212">
        <v>1449</v>
      </c>
      <c r="G212" s="2"/>
    </row>
    <row r="213" spans="1:7" x14ac:dyDescent="0.25">
      <c r="A213" s="2">
        <v>41699</v>
      </c>
      <c r="B213" s="2" t="str">
        <f>TEXT(Budget[[#This Row],[Month]],"mmm yyyy")</f>
        <v>Mar 2014</v>
      </c>
      <c r="C213" s="2" t="str">
        <f>TEXT(Budget[[#This Row],[Month]],"yyyy")</f>
        <v>2014</v>
      </c>
      <c r="D213" t="s">
        <v>7</v>
      </c>
      <c r="E213" t="s">
        <v>8</v>
      </c>
      <c r="F213">
        <v>2022</v>
      </c>
      <c r="G213" s="2"/>
    </row>
    <row r="214" spans="1:7" x14ac:dyDescent="0.25">
      <c r="A214" s="2">
        <v>41730</v>
      </c>
      <c r="B214" s="2" t="str">
        <f>TEXT(Budget[[#This Row],[Month]],"mmm yyyy")</f>
        <v>Apr 2014</v>
      </c>
      <c r="C214" s="2" t="str">
        <f>TEXT(Budget[[#This Row],[Month]],"yyyy")</f>
        <v>2014</v>
      </c>
      <c r="D214" t="s">
        <v>7</v>
      </c>
      <c r="E214" t="s">
        <v>9</v>
      </c>
      <c r="F214">
        <v>2212</v>
      </c>
      <c r="G214" s="2"/>
    </row>
    <row r="215" spans="1:7" x14ac:dyDescent="0.25">
      <c r="A215" s="2">
        <v>41730</v>
      </c>
      <c r="B215" s="2" t="str">
        <f>TEXT(Budget[[#This Row],[Month]],"mmm yyyy")</f>
        <v>Apr 2014</v>
      </c>
      <c r="C215" s="2" t="str">
        <f>TEXT(Budget[[#This Row],[Month]],"yyyy")</f>
        <v>2014</v>
      </c>
      <c r="D215" t="s">
        <v>7</v>
      </c>
      <c r="E215" t="s">
        <v>10</v>
      </c>
      <c r="F215">
        <v>2352</v>
      </c>
      <c r="G215" s="2"/>
    </row>
    <row r="216" spans="1:7" x14ac:dyDescent="0.25">
      <c r="A216" s="2">
        <v>41730</v>
      </c>
      <c r="B216" s="2" t="str">
        <f>TEXT(Budget[[#This Row],[Month]],"mmm yyyy")</f>
        <v>Apr 2014</v>
      </c>
      <c r="C216" s="2" t="str">
        <f>TEXT(Budget[[#This Row],[Month]],"yyyy")</f>
        <v>2014</v>
      </c>
      <c r="D216" t="s">
        <v>7</v>
      </c>
      <c r="E216" t="s">
        <v>11</v>
      </c>
      <c r="F216">
        <v>1189</v>
      </c>
      <c r="G216" s="2"/>
    </row>
    <row r="217" spans="1:7" x14ac:dyDescent="0.25">
      <c r="A217" s="2">
        <v>41730</v>
      </c>
      <c r="B217" s="2" t="str">
        <f>TEXT(Budget[[#This Row],[Month]],"mmm yyyy")</f>
        <v>Apr 2014</v>
      </c>
      <c r="C217" s="2" t="str">
        <f>TEXT(Budget[[#This Row],[Month]],"yyyy")</f>
        <v>2014</v>
      </c>
      <c r="D217" t="s">
        <v>7</v>
      </c>
      <c r="E217" t="s">
        <v>12</v>
      </c>
      <c r="F217">
        <v>310</v>
      </c>
      <c r="G217" s="2"/>
    </row>
    <row r="218" spans="1:7" x14ac:dyDescent="0.25">
      <c r="A218" s="2">
        <v>41730</v>
      </c>
      <c r="B218" s="2" t="str">
        <f>TEXT(Budget[[#This Row],[Month]],"mmm yyyy")</f>
        <v>Apr 2014</v>
      </c>
      <c r="C218" s="2" t="str">
        <f>TEXT(Budget[[#This Row],[Month]],"yyyy")</f>
        <v>2014</v>
      </c>
      <c r="D218" t="s">
        <v>7</v>
      </c>
      <c r="E218" t="s">
        <v>13</v>
      </c>
      <c r="F218">
        <v>4059</v>
      </c>
      <c r="G218" s="2"/>
    </row>
    <row r="219" spans="1:7" x14ac:dyDescent="0.25">
      <c r="A219" s="2">
        <v>41730</v>
      </c>
      <c r="B219" s="2" t="str">
        <f>TEXT(Budget[[#This Row],[Month]],"mmm yyyy")</f>
        <v>Apr 2014</v>
      </c>
      <c r="C219" s="2" t="str">
        <f>TEXT(Budget[[#This Row],[Month]],"yyyy")</f>
        <v>2014</v>
      </c>
      <c r="D219" t="s">
        <v>7</v>
      </c>
      <c r="E219" t="s">
        <v>14</v>
      </c>
      <c r="F219">
        <v>1699</v>
      </c>
      <c r="G219" s="2"/>
    </row>
    <row r="220" spans="1:7" x14ac:dyDescent="0.25">
      <c r="A220" s="2">
        <v>41730</v>
      </c>
      <c r="B220" s="2" t="str">
        <f>TEXT(Budget[[#This Row],[Month]],"mmm yyyy")</f>
        <v>Apr 2014</v>
      </c>
      <c r="C220" s="2" t="str">
        <f>TEXT(Budget[[#This Row],[Month]],"yyyy")</f>
        <v>2014</v>
      </c>
      <c r="D220" t="s">
        <v>7</v>
      </c>
      <c r="E220" t="s">
        <v>84</v>
      </c>
      <c r="F220">
        <v>42</v>
      </c>
      <c r="G220" s="2"/>
    </row>
    <row r="221" spans="1:7" x14ac:dyDescent="0.25">
      <c r="A221" s="2">
        <v>41730</v>
      </c>
      <c r="B221" s="2" t="str">
        <f>TEXT(Budget[[#This Row],[Month]],"mmm yyyy")</f>
        <v>Apr 2014</v>
      </c>
      <c r="C221" s="2" t="str">
        <f>TEXT(Budget[[#This Row],[Month]],"yyyy")</f>
        <v>2014</v>
      </c>
      <c r="D221" t="s">
        <v>7</v>
      </c>
      <c r="E221" t="s">
        <v>15</v>
      </c>
      <c r="F221">
        <v>2745</v>
      </c>
      <c r="G221" s="2"/>
    </row>
    <row r="222" spans="1:7" x14ac:dyDescent="0.25">
      <c r="A222" s="2">
        <v>41730</v>
      </c>
      <c r="B222" s="2" t="str">
        <f>TEXT(Budget[[#This Row],[Month]],"mmm yyyy")</f>
        <v>Apr 2014</v>
      </c>
      <c r="C222" s="2" t="str">
        <f>TEXT(Budget[[#This Row],[Month]],"yyyy")</f>
        <v>2014</v>
      </c>
      <c r="D222" t="s">
        <v>7</v>
      </c>
      <c r="E222" t="s">
        <v>16</v>
      </c>
      <c r="F222">
        <v>1344</v>
      </c>
      <c r="G222" s="2"/>
    </row>
    <row r="223" spans="1:7" x14ac:dyDescent="0.25">
      <c r="A223" s="2">
        <v>41730</v>
      </c>
      <c r="B223" s="2" t="str">
        <f>TEXT(Budget[[#This Row],[Month]],"mmm yyyy")</f>
        <v>Apr 2014</v>
      </c>
      <c r="C223" s="2" t="str">
        <f>TEXT(Budget[[#This Row],[Month]],"yyyy")</f>
        <v>2014</v>
      </c>
      <c r="D223" t="s">
        <v>7</v>
      </c>
      <c r="E223" t="s">
        <v>17</v>
      </c>
      <c r="F223">
        <v>803</v>
      </c>
      <c r="G223" s="2"/>
    </row>
    <row r="224" spans="1:7" x14ac:dyDescent="0.25">
      <c r="A224" s="2">
        <v>41730</v>
      </c>
      <c r="B224" s="2" t="str">
        <f>TEXT(Budget[[#This Row],[Month]],"mmm yyyy")</f>
        <v>Apr 2014</v>
      </c>
      <c r="C224" s="2" t="str">
        <f>TEXT(Budget[[#This Row],[Month]],"yyyy")</f>
        <v>2014</v>
      </c>
      <c r="D224" t="s">
        <v>7</v>
      </c>
      <c r="E224" t="s">
        <v>18</v>
      </c>
      <c r="F224">
        <v>1320</v>
      </c>
      <c r="G224" s="2"/>
    </row>
    <row r="225" spans="1:7" x14ac:dyDescent="0.25">
      <c r="A225" s="2">
        <v>41730</v>
      </c>
      <c r="B225" s="2" t="str">
        <f>TEXT(Budget[[#This Row],[Month]],"mmm yyyy")</f>
        <v>Apr 2014</v>
      </c>
      <c r="C225" s="2" t="str">
        <f>TEXT(Budget[[#This Row],[Month]],"yyyy")</f>
        <v>2014</v>
      </c>
      <c r="D225" t="s">
        <v>19</v>
      </c>
      <c r="E225" t="s">
        <v>20</v>
      </c>
      <c r="F225">
        <v>453</v>
      </c>
      <c r="G225" s="2"/>
    </row>
    <row r="226" spans="1:7" x14ac:dyDescent="0.25">
      <c r="A226" s="2">
        <v>41730</v>
      </c>
      <c r="B226" s="2" t="str">
        <f>TEXT(Budget[[#This Row],[Month]],"mmm yyyy")</f>
        <v>Apr 2014</v>
      </c>
      <c r="C226" s="2" t="str">
        <f>TEXT(Budget[[#This Row],[Month]],"yyyy")</f>
        <v>2014</v>
      </c>
      <c r="D226" t="s">
        <v>19</v>
      </c>
      <c r="E226" t="s">
        <v>21</v>
      </c>
      <c r="F226">
        <v>743</v>
      </c>
      <c r="G226" s="2"/>
    </row>
    <row r="227" spans="1:7" x14ac:dyDescent="0.25">
      <c r="A227" s="2">
        <v>41730</v>
      </c>
      <c r="B227" s="2" t="str">
        <f>TEXT(Budget[[#This Row],[Month]],"mmm yyyy")</f>
        <v>Apr 2014</v>
      </c>
      <c r="C227" s="2" t="str">
        <f>TEXT(Budget[[#This Row],[Month]],"yyyy")</f>
        <v>2014</v>
      </c>
      <c r="D227" t="s">
        <v>19</v>
      </c>
      <c r="E227" t="s">
        <v>90</v>
      </c>
      <c r="F227">
        <v>81</v>
      </c>
      <c r="G227" s="2"/>
    </row>
    <row r="228" spans="1:7" x14ac:dyDescent="0.25">
      <c r="A228" s="2">
        <v>41730</v>
      </c>
      <c r="B228" s="2" t="str">
        <f>TEXT(Budget[[#This Row],[Month]],"mmm yyyy")</f>
        <v>Apr 2014</v>
      </c>
      <c r="C228" s="2" t="str">
        <f>TEXT(Budget[[#This Row],[Month]],"yyyy")</f>
        <v>2014</v>
      </c>
      <c r="D228" t="s">
        <v>19</v>
      </c>
      <c r="E228" t="s">
        <v>91</v>
      </c>
      <c r="F228">
        <v>669</v>
      </c>
      <c r="G228" s="2"/>
    </row>
    <row r="229" spans="1:7" x14ac:dyDescent="0.25">
      <c r="A229" s="2">
        <v>41730</v>
      </c>
      <c r="B229" s="2" t="str">
        <f>TEXT(Budget[[#This Row],[Month]],"mmm yyyy")</f>
        <v>Apr 2014</v>
      </c>
      <c r="C229" s="2" t="str">
        <f>TEXT(Budget[[#This Row],[Month]],"yyyy")</f>
        <v>2014</v>
      </c>
      <c r="D229" t="s">
        <v>19</v>
      </c>
      <c r="E229" t="s">
        <v>22</v>
      </c>
      <c r="F229">
        <v>1649</v>
      </c>
      <c r="G229" s="2"/>
    </row>
    <row r="230" spans="1:7" x14ac:dyDescent="0.25">
      <c r="A230" s="2">
        <v>41730</v>
      </c>
      <c r="B230" s="2" t="str">
        <f>TEXT(Budget[[#This Row],[Month]],"mmm yyyy")</f>
        <v>Apr 2014</v>
      </c>
      <c r="C230" s="2" t="str">
        <f>TEXT(Budget[[#This Row],[Month]],"yyyy")</f>
        <v>2014</v>
      </c>
      <c r="D230" t="s">
        <v>19</v>
      </c>
      <c r="E230" t="s">
        <v>23</v>
      </c>
      <c r="F230">
        <v>3721</v>
      </c>
      <c r="G230" s="2"/>
    </row>
    <row r="231" spans="1:7" x14ac:dyDescent="0.25">
      <c r="A231" s="2">
        <v>41730</v>
      </c>
      <c r="B231" s="2" t="str">
        <f>TEXT(Budget[[#This Row],[Month]],"mmm yyyy")</f>
        <v>Apr 2014</v>
      </c>
      <c r="C231" s="2" t="str">
        <f>TEXT(Budget[[#This Row],[Month]],"yyyy")</f>
        <v>2014</v>
      </c>
      <c r="D231" t="s">
        <v>19</v>
      </c>
      <c r="E231" t="s">
        <v>24</v>
      </c>
      <c r="F231">
        <v>1080</v>
      </c>
      <c r="G231" s="2"/>
    </row>
    <row r="232" spans="1:7" x14ac:dyDescent="0.25">
      <c r="A232" s="2">
        <v>41730</v>
      </c>
      <c r="B232" s="2" t="str">
        <f>TEXT(Budget[[#This Row],[Month]],"mmm yyyy")</f>
        <v>Apr 2014</v>
      </c>
      <c r="C232" s="2" t="str">
        <f>TEXT(Budget[[#This Row],[Month]],"yyyy")</f>
        <v>2014</v>
      </c>
      <c r="D232" t="s">
        <v>19</v>
      </c>
      <c r="E232" t="s">
        <v>86</v>
      </c>
      <c r="F232">
        <v>3171</v>
      </c>
      <c r="G232" s="2"/>
    </row>
    <row r="233" spans="1:7" x14ac:dyDescent="0.25">
      <c r="A233" s="2">
        <v>41730</v>
      </c>
      <c r="B233" s="2" t="str">
        <f>TEXT(Budget[[#This Row],[Month]],"mmm yyyy")</f>
        <v>Apr 2014</v>
      </c>
      <c r="C233" s="2" t="str">
        <f>TEXT(Budget[[#This Row],[Month]],"yyyy")</f>
        <v>2014</v>
      </c>
      <c r="D233" t="s">
        <v>19</v>
      </c>
      <c r="E233" t="s">
        <v>25</v>
      </c>
      <c r="F233">
        <v>495</v>
      </c>
      <c r="G233" s="2"/>
    </row>
    <row r="234" spans="1:7" x14ac:dyDescent="0.25">
      <c r="A234" s="2">
        <v>41730</v>
      </c>
      <c r="B234" s="2" t="str">
        <f>TEXT(Budget[[#This Row],[Month]],"mmm yyyy")</f>
        <v>Apr 2014</v>
      </c>
      <c r="C234" s="2" t="str">
        <f>TEXT(Budget[[#This Row],[Month]],"yyyy")</f>
        <v>2014</v>
      </c>
      <c r="D234" t="s">
        <v>19</v>
      </c>
      <c r="E234" t="s">
        <v>26</v>
      </c>
      <c r="F234">
        <v>1494</v>
      </c>
      <c r="G234" s="2"/>
    </row>
    <row r="235" spans="1:7" x14ac:dyDescent="0.25">
      <c r="A235" s="2">
        <v>41730</v>
      </c>
      <c r="B235" s="2" t="str">
        <f>TEXT(Budget[[#This Row],[Month]],"mmm yyyy")</f>
        <v>Apr 2014</v>
      </c>
      <c r="C235" s="2" t="str">
        <f>TEXT(Budget[[#This Row],[Month]],"yyyy")</f>
        <v>2014</v>
      </c>
      <c r="D235" t="s">
        <v>19</v>
      </c>
      <c r="E235" t="s">
        <v>27</v>
      </c>
      <c r="F235">
        <v>2667</v>
      </c>
      <c r="G235" s="2"/>
    </row>
    <row r="236" spans="1:7" x14ac:dyDescent="0.25">
      <c r="A236" s="2">
        <v>41730</v>
      </c>
      <c r="B236" s="2" t="str">
        <f>TEXT(Budget[[#This Row],[Month]],"mmm yyyy")</f>
        <v>Apr 2014</v>
      </c>
      <c r="C236" s="2" t="str">
        <f>TEXT(Budget[[#This Row],[Month]],"yyyy")</f>
        <v>2014</v>
      </c>
      <c r="D236" t="s">
        <v>28</v>
      </c>
      <c r="E236" t="s">
        <v>29</v>
      </c>
      <c r="F236">
        <v>306</v>
      </c>
      <c r="G236" s="2"/>
    </row>
    <row r="237" spans="1:7" x14ac:dyDescent="0.25">
      <c r="A237" s="2">
        <v>41730</v>
      </c>
      <c r="B237" s="2" t="str">
        <f>TEXT(Budget[[#This Row],[Month]],"mmm yyyy")</f>
        <v>Apr 2014</v>
      </c>
      <c r="C237" s="2" t="str">
        <f>TEXT(Budget[[#This Row],[Month]],"yyyy")</f>
        <v>2014</v>
      </c>
      <c r="D237" t="s">
        <v>28</v>
      </c>
      <c r="E237" t="s">
        <v>30</v>
      </c>
      <c r="F237">
        <v>2943</v>
      </c>
      <c r="G237" s="2"/>
    </row>
    <row r="238" spans="1:7" x14ac:dyDescent="0.25">
      <c r="A238" s="2">
        <v>41730</v>
      </c>
      <c r="B238" s="2" t="str">
        <f>TEXT(Budget[[#This Row],[Month]],"mmm yyyy")</f>
        <v>Apr 2014</v>
      </c>
      <c r="C238" s="2" t="str">
        <f>TEXT(Budget[[#This Row],[Month]],"yyyy")</f>
        <v>2014</v>
      </c>
      <c r="D238" t="s">
        <v>28</v>
      </c>
      <c r="E238" t="s">
        <v>32</v>
      </c>
      <c r="F238">
        <v>482</v>
      </c>
      <c r="G238" s="2"/>
    </row>
    <row r="239" spans="1:7" x14ac:dyDescent="0.25">
      <c r="A239" s="2">
        <v>41730</v>
      </c>
      <c r="B239" s="2" t="str">
        <f>TEXT(Budget[[#This Row],[Month]],"mmm yyyy")</f>
        <v>Apr 2014</v>
      </c>
      <c r="C239" s="2" t="str">
        <f>TEXT(Budget[[#This Row],[Month]],"yyyy")</f>
        <v>2014</v>
      </c>
      <c r="D239" t="s">
        <v>28</v>
      </c>
      <c r="E239" t="s">
        <v>33</v>
      </c>
      <c r="F239">
        <v>1049</v>
      </c>
      <c r="G239" s="2"/>
    </row>
    <row r="240" spans="1:7" x14ac:dyDescent="0.25">
      <c r="A240" s="2">
        <v>41730</v>
      </c>
      <c r="B240" s="2" t="str">
        <f>TEXT(Budget[[#This Row],[Month]],"mmm yyyy")</f>
        <v>Apr 2014</v>
      </c>
      <c r="C240" s="2" t="str">
        <f>TEXT(Budget[[#This Row],[Month]],"yyyy")</f>
        <v>2014</v>
      </c>
      <c r="D240" t="s">
        <v>28</v>
      </c>
      <c r="E240" t="s">
        <v>34</v>
      </c>
      <c r="F240">
        <v>1669</v>
      </c>
      <c r="G240" s="2"/>
    </row>
    <row r="241" spans="1:7" x14ac:dyDescent="0.25">
      <c r="A241" s="2">
        <v>41730</v>
      </c>
      <c r="B241" s="2" t="str">
        <f>TEXT(Budget[[#This Row],[Month]],"mmm yyyy")</f>
        <v>Apr 2014</v>
      </c>
      <c r="C241" s="2" t="str">
        <f>TEXT(Budget[[#This Row],[Month]],"yyyy")</f>
        <v>2014</v>
      </c>
      <c r="D241" t="s">
        <v>28</v>
      </c>
      <c r="E241" t="s">
        <v>35</v>
      </c>
      <c r="F241">
        <v>1954</v>
      </c>
      <c r="G241" s="2"/>
    </row>
    <row r="242" spans="1:7" x14ac:dyDescent="0.25">
      <c r="A242" s="2">
        <v>41730</v>
      </c>
      <c r="B242" s="2" t="str">
        <f>TEXT(Budget[[#This Row],[Month]],"mmm yyyy")</f>
        <v>Apr 2014</v>
      </c>
      <c r="C242" s="2" t="str">
        <f>TEXT(Budget[[#This Row],[Month]],"yyyy")</f>
        <v>2014</v>
      </c>
      <c r="D242" t="s">
        <v>28</v>
      </c>
      <c r="E242" t="s">
        <v>87</v>
      </c>
      <c r="F242">
        <v>1767</v>
      </c>
      <c r="G242" s="2"/>
    </row>
    <row r="243" spans="1:7" x14ac:dyDescent="0.25">
      <c r="A243" s="2">
        <v>41730</v>
      </c>
      <c r="B243" s="2" t="str">
        <f>TEXT(Budget[[#This Row],[Month]],"mmm yyyy")</f>
        <v>Apr 2014</v>
      </c>
      <c r="C243" s="2" t="str">
        <f>TEXT(Budget[[#This Row],[Month]],"yyyy")</f>
        <v>2014</v>
      </c>
      <c r="D243" t="s">
        <v>28</v>
      </c>
      <c r="E243" t="s">
        <v>36</v>
      </c>
      <c r="F243">
        <v>1404</v>
      </c>
      <c r="G243" s="2"/>
    </row>
    <row r="244" spans="1:7" x14ac:dyDescent="0.25">
      <c r="A244" s="2">
        <v>41730</v>
      </c>
      <c r="B244" s="2" t="str">
        <f>TEXT(Budget[[#This Row],[Month]],"mmm yyyy")</f>
        <v>Apr 2014</v>
      </c>
      <c r="C244" s="2" t="str">
        <f>TEXT(Budget[[#This Row],[Month]],"yyyy")</f>
        <v>2014</v>
      </c>
      <c r="D244" t="s">
        <v>28</v>
      </c>
      <c r="E244" t="s">
        <v>37</v>
      </c>
      <c r="F244">
        <v>6496</v>
      </c>
      <c r="G244" s="2"/>
    </row>
    <row r="245" spans="1:7" x14ac:dyDescent="0.25">
      <c r="A245" s="2">
        <v>41730</v>
      </c>
      <c r="B245" s="2" t="str">
        <f>TEXT(Budget[[#This Row],[Month]],"mmm yyyy")</f>
        <v>Apr 2014</v>
      </c>
      <c r="C245" s="2" t="str">
        <f>TEXT(Budget[[#This Row],[Month]],"yyyy")</f>
        <v>2014</v>
      </c>
      <c r="D245" t="s">
        <v>28</v>
      </c>
      <c r="E245" t="s">
        <v>38</v>
      </c>
      <c r="F245">
        <v>209</v>
      </c>
      <c r="G245" s="2"/>
    </row>
    <row r="246" spans="1:7" x14ac:dyDescent="0.25">
      <c r="A246" s="2">
        <v>41730</v>
      </c>
      <c r="B246" s="2" t="str">
        <f>TEXT(Budget[[#This Row],[Month]],"mmm yyyy")</f>
        <v>Apr 2014</v>
      </c>
      <c r="C246" s="2" t="str">
        <f>TEXT(Budget[[#This Row],[Month]],"yyyy")</f>
        <v>2014</v>
      </c>
      <c r="D246" t="s">
        <v>28</v>
      </c>
      <c r="E246" t="s">
        <v>39</v>
      </c>
      <c r="F246">
        <v>848</v>
      </c>
      <c r="G246" s="2"/>
    </row>
    <row r="247" spans="1:7" x14ac:dyDescent="0.25">
      <c r="A247" s="2">
        <v>41730</v>
      </c>
      <c r="B247" s="2" t="str">
        <f>TEXT(Budget[[#This Row],[Month]],"mmm yyyy")</f>
        <v>Apr 2014</v>
      </c>
      <c r="C247" s="2" t="str">
        <f>TEXT(Budget[[#This Row],[Month]],"yyyy")</f>
        <v>2014</v>
      </c>
      <c r="D247" t="s">
        <v>28</v>
      </c>
      <c r="E247" t="s">
        <v>40</v>
      </c>
      <c r="F247">
        <v>1339</v>
      </c>
      <c r="G247" s="2"/>
    </row>
    <row r="248" spans="1:7" x14ac:dyDescent="0.25">
      <c r="A248" s="2">
        <v>41730</v>
      </c>
      <c r="B248" s="2" t="str">
        <f>TEXT(Budget[[#This Row],[Month]],"mmm yyyy")</f>
        <v>Apr 2014</v>
      </c>
      <c r="C248" s="2" t="str">
        <f>TEXT(Budget[[#This Row],[Month]],"yyyy")</f>
        <v>2014</v>
      </c>
      <c r="D248" t="s">
        <v>41</v>
      </c>
      <c r="E248" t="s">
        <v>42</v>
      </c>
      <c r="F248">
        <v>3276</v>
      </c>
      <c r="G248" s="2"/>
    </row>
    <row r="249" spans="1:7" x14ac:dyDescent="0.25">
      <c r="A249" s="2">
        <v>41730</v>
      </c>
      <c r="B249" s="2" t="str">
        <f>TEXT(Budget[[#This Row],[Month]],"mmm yyyy")</f>
        <v>Apr 2014</v>
      </c>
      <c r="C249" s="2" t="str">
        <f>TEXT(Budget[[#This Row],[Month]],"yyyy")</f>
        <v>2014</v>
      </c>
      <c r="D249" t="s">
        <v>41</v>
      </c>
      <c r="E249" t="s">
        <v>43</v>
      </c>
      <c r="F249">
        <v>2572</v>
      </c>
      <c r="G249" s="2"/>
    </row>
    <row r="250" spans="1:7" x14ac:dyDescent="0.25">
      <c r="A250" s="2">
        <v>41730</v>
      </c>
      <c r="B250" s="2" t="str">
        <f>TEXT(Budget[[#This Row],[Month]],"mmm yyyy")</f>
        <v>Apr 2014</v>
      </c>
      <c r="C250" s="2" t="str">
        <f>TEXT(Budget[[#This Row],[Month]],"yyyy")</f>
        <v>2014</v>
      </c>
      <c r="D250" t="s">
        <v>41</v>
      </c>
      <c r="E250" t="s">
        <v>44</v>
      </c>
      <c r="F250">
        <v>156</v>
      </c>
      <c r="G250" s="2"/>
    </row>
    <row r="251" spans="1:7" x14ac:dyDescent="0.25">
      <c r="A251" s="2">
        <v>41730</v>
      </c>
      <c r="B251" s="2" t="str">
        <f>TEXT(Budget[[#This Row],[Month]],"mmm yyyy")</f>
        <v>Apr 2014</v>
      </c>
      <c r="C251" s="2" t="str">
        <f>TEXT(Budget[[#This Row],[Month]],"yyyy")</f>
        <v>2014</v>
      </c>
      <c r="D251" t="s">
        <v>41</v>
      </c>
      <c r="E251" t="s">
        <v>45</v>
      </c>
      <c r="F251">
        <v>3157</v>
      </c>
      <c r="G251" s="2"/>
    </row>
    <row r="252" spans="1:7" x14ac:dyDescent="0.25">
      <c r="A252" s="2">
        <v>41730</v>
      </c>
      <c r="B252" s="2" t="str">
        <f>TEXT(Budget[[#This Row],[Month]],"mmm yyyy")</f>
        <v>Apr 2014</v>
      </c>
      <c r="C252" s="2" t="str">
        <f>TEXT(Budget[[#This Row],[Month]],"yyyy")</f>
        <v>2014</v>
      </c>
      <c r="D252" t="s">
        <v>41</v>
      </c>
      <c r="E252" t="s">
        <v>46</v>
      </c>
      <c r="F252">
        <v>6165</v>
      </c>
      <c r="G252" s="2"/>
    </row>
    <row r="253" spans="1:7" x14ac:dyDescent="0.25">
      <c r="A253" s="2">
        <v>41730</v>
      </c>
      <c r="B253" s="2" t="str">
        <f>TEXT(Budget[[#This Row],[Month]],"mmm yyyy")</f>
        <v>Apr 2014</v>
      </c>
      <c r="C253" s="2" t="str">
        <f>TEXT(Budget[[#This Row],[Month]],"yyyy")</f>
        <v>2014</v>
      </c>
      <c r="D253" t="s">
        <v>41</v>
      </c>
      <c r="E253" t="s">
        <v>88</v>
      </c>
      <c r="F253">
        <v>424</v>
      </c>
      <c r="G253" s="2"/>
    </row>
    <row r="254" spans="1:7" x14ac:dyDescent="0.25">
      <c r="A254" s="2">
        <v>41730</v>
      </c>
      <c r="B254" s="2" t="str">
        <f>TEXT(Budget[[#This Row],[Month]],"mmm yyyy")</f>
        <v>Apr 2014</v>
      </c>
      <c r="C254" s="2" t="str">
        <f>TEXT(Budget[[#This Row],[Month]],"yyyy")</f>
        <v>2014</v>
      </c>
      <c r="D254" t="s">
        <v>41</v>
      </c>
      <c r="E254" t="s">
        <v>47</v>
      </c>
      <c r="F254">
        <v>2156</v>
      </c>
      <c r="G254" s="2"/>
    </row>
    <row r="255" spans="1:7" x14ac:dyDescent="0.25">
      <c r="A255" s="2">
        <v>41730</v>
      </c>
      <c r="B255" s="2" t="str">
        <f>TEXT(Budget[[#This Row],[Month]],"mmm yyyy")</f>
        <v>Apr 2014</v>
      </c>
      <c r="C255" s="2" t="str">
        <f>TEXT(Budget[[#This Row],[Month]],"yyyy")</f>
        <v>2014</v>
      </c>
      <c r="D255" t="s">
        <v>41</v>
      </c>
      <c r="E255" t="s">
        <v>48</v>
      </c>
      <c r="F255">
        <v>579</v>
      </c>
      <c r="G255" s="2"/>
    </row>
    <row r="256" spans="1:7" x14ac:dyDescent="0.25">
      <c r="A256" s="2">
        <v>41730</v>
      </c>
      <c r="B256" s="2" t="str">
        <f>TEXT(Budget[[#This Row],[Month]],"mmm yyyy")</f>
        <v>Apr 2014</v>
      </c>
      <c r="C256" s="2" t="str">
        <f>TEXT(Budget[[#This Row],[Month]],"yyyy")</f>
        <v>2014</v>
      </c>
      <c r="D256" t="s">
        <v>41</v>
      </c>
      <c r="E256" t="s">
        <v>49</v>
      </c>
      <c r="F256">
        <v>5865</v>
      </c>
      <c r="G256" s="2"/>
    </row>
    <row r="257" spans="1:7" x14ac:dyDescent="0.25">
      <c r="A257" s="2">
        <v>41730</v>
      </c>
      <c r="B257" s="2" t="str">
        <f>TEXT(Budget[[#This Row],[Month]],"mmm yyyy")</f>
        <v>Apr 2014</v>
      </c>
      <c r="C257" s="2" t="str">
        <f>TEXT(Budget[[#This Row],[Month]],"yyyy")</f>
        <v>2014</v>
      </c>
      <c r="D257" t="s">
        <v>41</v>
      </c>
      <c r="E257" t="s">
        <v>50</v>
      </c>
      <c r="F257">
        <v>11362</v>
      </c>
      <c r="G257" s="2"/>
    </row>
    <row r="258" spans="1:7" x14ac:dyDescent="0.25">
      <c r="A258" s="2">
        <v>41730</v>
      </c>
      <c r="B258" s="2" t="str">
        <f>TEXT(Budget[[#This Row],[Month]],"mmm yyyy")</f>
        <v>Apr 2014</v>
      </c>
      <c r="C258" s="2" t="str">
        <f>TEXT(Budget[[#This Row],[Month]],"yyyy")</f>
        <v>2014</v>
      </c>
      <c r="D258" t="s">
        <v>51</v>
      </c>
      <c r="E258" t="s">
        <v>52</v>
      </c>
      <c r="F258">
        <v>913</v>
      </c>
      <c r="G258" s="2"/>
    </row>
    <row r="259" spans="1:7" x14ac:dyDescent="0.25">
      <c r="A259" s="2">
        <v>41730</v>
      </c>
      <c r="B259" s="2" t="str">
        <f>TEXT(Budget[[#This Row],[Month]],"mmm yyyy")</f>
        <v>Apr 2014</v>
      </c>
      <c r="C259" s="2" t="str">
        <f>TEXT(Budget[[#This Row],[Month]],"yyyy")</f>
        <v>2014</v>
      </c>
      <c r="D259" t="s">
        <v>51</v>
      </c>
      <c r="E259" t="s">
        <v>53</v>
      </c>
      <c r="F259">
        <v>9029</v>
      </c>
      <c r="G259" s="2"/>
    </row>
    <row r="260" spans="1:7" x14ac:dyDescent="0.25">
      <c r="A260" s="2">
        <v>41730</v>
      </c>
      <c r="B260" s="2" t="str">
        <f>TEXT(Budget[[#This Row],[Month]],"mmm yyyy")</f>
        <v>Apr 2014</v>
      </c>
      <c r="C260" s="2" t="str">
        <f>TEXT(Budget[[#This Row],[Month]],"yyyy")</f>
        <v>2014</v>
      </c>
      <c r="D260" t="s">
        <v>51</v>
      </c>
      <c r="E260" t="s">
        <v>54</v>
      </c>
      <c r="F260">
        <v>191</v>
      </c>
      <c r="G260" s="2"/>
    </row>
    <row r="261" spans="1:7" x14ac:dyDescent="0.25">
      <c r="A261" s="2">
        <v>41730</v>
      </c>
      <c r="B261" s="2" t="str">
        <f>TEXT(Budget[[#This Row],[Month]],"mmm yyyy")</f>
        <v>Apr 2014</v>
      </c>
      <c r="C261" s="2" t="str">
        <f>TEXT(Budget[[#This Row],[Month]],"yyyy")</f>
        <v>2014</v>
      </c>
      <c r="D261" t="s">
        <v>51</v>
      </c>
      <c r="E261" t="s">
        <v>55</v>
      </c>
      <c r="F261">
        <v>1138</v>
      </c>
      <c r="G261" s="2"/>
    </row>
    <row r="262" spans="1:7" x14ac:dyDescent="0.25">
      <c r="A262" s="2">
        <v>41730</v>
      </c>
      <c r="B262" s="2" t="str">
        <f>TEXT(Budget[[#This Row],[Month]],"mmm yyyy")</f>
        <v>Apr 2014</v>
      </c>
      <c r="C262" s="2" t="str">
        <f>TEXT(Budget[[#This Row],[Month]],"yyyy")</f>
        <v>2014</v>
      </c>
      <c r="D262" t="s">
        <v>51</v>
      </c>
      <c r="E262" t="s">
        <v>56</v>
      </c>
      <c r="F262">
        <v>1184</v>
      </c>
      <c r="G262" s="2"/>
    </row>
    <row r="263" spans="1:7" x14ac:dyDescent="0.25">
      <c r="A263" s="2">
        <v>41730</v>
      </c>
      <c r="B263" s="2" t="str">
        <f>TEXT(Budget[[#This Row],[Month]],"mmm yyyy")</f>
        <v>Apr 2014</v>
      </c>
      <c r="C263" s="2" t="str">
        <f>TEXT(Budget[[#This Row],[Month]],"yyyy")</f>
        <v>2014</v>
      </c>
      <c r="D263" t="s">
        <v>51</v>
      </c>
      <c r="E263" t="s">
        <v>57</v>
      </c>
      <c r="F263">
        <v>389</v>
      </c>
      <c r="G263" s="2"/>
    </row>
    <row r="264" spans="1:7" x14ac:dyDescent="0.25">
      <c r="A264" s="2">
        <v>41730</v>
      </c>
      <c r="B264" s="2" t="str">
        <f>TEXT(Budget[[#This Row],[Month]],"mmm yyyy")</f>
        <v>Apr 2014</v>
      </c>
      <c r="C264" s="2" t="str">
        <f>TEXT(Budget[[#This Row],[Month]],"yyyy")</f>
        <v>2014</v>
      </c>
      <c r="D264" t="s">
        <v>51</v>
      </c>
      <c r="E264" t="s">
        <v>58</v>
      </c>
      <c r="F264">
        <v>805</v>
      </c>
      <c r="G264" s="2"/>
    </row>
    <row r="265" spans="1:7" x14ac:dyDescent="0.25">
      <c r="A265" s="2">
        <v>41730</v>
      </c>
      <c r="B265" s="2" t="str">
        <f>TEXT(Budget[[#This Row],[Month]],"mmm yyyy")</f>
        <v>Apr 2014</v>
      </c>
      <c r="C265" s="2" t="str">
        <f>TEXT(Budget[[#This Row],[Month]],"yyyy")</f>
        <v>2014</v>
      </c>
      <c r="D265" t="s">
        <v>59</v>
      </c>
      <c r="E265" t="s">
        <v>60</v>
      </c>
      <c r="F265">
        <v>6732</v>
      </c>
      <c r="G265" s="2"/>
    </row>
    <row r="266" spans="1:7" x14ac:dyDescent="0.25">
      <c r="A266" s="2">
        <v>41730</v>
      </c>
      <c r="B266" s="2" t="str">
        <f>TEXT(Budget[[#This Row],[Month]],"mmm yyyy")</f>
        <v>Apr 2014</v>
      </c>
      <c r="C266" s="2" t="str">
        <f>TEXT(Budget[[#This Row],[Month]],"yyyy")</f>
        <v>2014</v>
      </c>
      <c r="D266" t="s">
        <v>59</v>
      </c>
      <c r="E266" t="s">
        <v>61</v>
      </c>
      <c r="F266">
        <v>3494</v>
      </c>
      <c r="G266" s="2"/>
    </row>
    <row r="267" spans="1:7" x14ac:dyDescent="0.25">
      <c r="A267" s="2">
        <v>41730</v>
      </c>
      <c r="B267" s="2" t="str">
        <f>TEXT(Budget[[#This Row],[Month]],"mmm yyyy")</f>
        <v>Apr 2014</v>
      </c>
      <c r="C267" s="2" t="str">
        <f>TEXT(Budget[[#This Row],[Month]],"yyyy")</f>
        <v>2014</v>
      </c>
      <c r="D267" t="s">
        <v>59</v>
      </c>
      <c r="E267" t="s">
        <v>62</v>
      </c>
      <c r="F267">
        <v>992</v>
      </c>
      <c r="G267" s="2"/>
    </row>
    <row r="268" spans="1:7" x14ac:dyDescent="0.25">
      <c r="A268" s="2">
        <v>41730</v>
      </c>
      <c r="B268" s="2" t="str">
        <f>TEXT(Budget[[#This Row],[Month]],"mmm yyyy")</f>
        <v>Apr 2014</v>
      </c>
      <c r="C268" s="2" t="str">
        <f>TEXT(Budget[[#This Row],[Month]],"yyyy")</f>
        <v>2014</v>
      </c>
      <c r="D268" t="s">
        <v>59</v>
      </c>
      <c r="E268" t="s">
        <v>63</v>
      </c>
      <c r="F268">
        <v>4314</v>
      </c>
      <c r="G268" s="2"/>
    </row>
    <row r="269" spans="1:7" x14ac:dyDescent="0.25">
      <c r="A269" s="2">
        <v>41730</v>
      </c>
      <c r="B269" s="2" t="str">
        <f>TEXT(Budget[[#This Row],[Month]],"mmm yyyy")</f>
        <v>Apr 2014</v>
      </c>
      <c r="C269" s="2" t="str">
        <f>TEXT(Budget[[#This Row],[Month]],"yyyy")</f>
        <v>2014</v>
      </c>
      <c r="D269" t="s">
        <v>59</v>
      </c>
      <c r="E269" t="s">
        <v>64</v>
      </c>
      <c r="F269">
        <v>14978</v>
      </c>
      <c r="G269" s="2"/>
    </row>
    <row r="270" spans="1:7" x14ac:dyDescent="0.25">
      <c r="A270" s="2">
        <v>41730</v>
      </c>
      <c r="B270" s="2" t="str">
        <f>TEXT(Budget[[#This Row],[Month]],"mmm yyyy")</f>
        <v>Apr 2014</v>
      </c>
      <c r="C270" s="2" t="str">
        <f>TEXT(Budget[[#This Row],[Month]],"yyyy")</f>
        <v>2014</v>
      </c>
      <c r="D270" t="s">
        <v>59</v>
      </c>
      <c r="E270" t="s">
        <v>65</v>
      </c>
      <c r="F270">
        <v>1089</v>
      </c>
      <c r="G270" s="2"/>
    </row>
    <row r="271" spans="1:7" x14ac:dyDescent="0.25">
      <c r="A271" s="2">
        <v>41730</v>
      </c>
      <c r="B271" s="2" t="str">
        <f>TEXT(Budget[[#This Row],[Month]],"mmm yyyy")</f>
        <v>Apr 2014</v>
      </c>
      <c r="C271" s="2" t="str">
        <f>TEXT(Budget[[#This Row],[Month]],"yyyy")</f>
        <v>2014</v>
      </c>
      <c r="D271" t="s">
        <v>66</v>
      </c>
      <c r="E271" t="s">
        <v>67</v>
      </c>
      <c r="F271">
        <v>346</v>
      </c>
      <c r="G271" s="2"/>
    </row>
    <row r="272" spans="1:7" x14ac:dyDescent="0.25">
      <c r="A272" s="2">
        <v>41730</v>
      </c>
      <c r="B272" s="2" t="str">
        <f>TEXT(Budget[[#This Row],[Month]],"mmm yyyy")</f>
        <v>Apr 2014</v>
      </c>
      <c r="C272" s="2" t="str">
        <f>TEXT(Budget[[#This Row],[Month]],"yyyy")</f>
        <v>2014</v>
      </c>
      <c r="D272" t="s">
        <v>66</v>
      </c>
      <c r="E272" t="s">
        <v>68</v>
      </c>
      <c r="F272">
        <v>12622</v>
      </c>
      <c r="G272" s="2"/>
    </row>
    <row r="273" spans="1:7" x14ac:dyDescent="0.25">
      <c r="A273" s="2">
        <v>41730</v>
      </c>
      <c r="B273" s="2" t="str">
        <f>TEXT(Budget[[#This Row],[Month]],"mmm yyyy")</f>
        <v>Apr 2014</v>
      </c>
      <c r="C273" s="2" t="str">
        <f>TEXT(Budget[[#This Row],[Month]],"yyyy")</f>
        <v>2014</v>
      </c>
      <c r="D273" t="s">
        <v>66</v>
      </c>
      <c r="E273" t="s">
        <v>69</v>
      </c>
      <c r="F273">
        <v>3447</v>
      </c>
      <c r="G273" s="2"/>
    </row>
    <row r="274" spans="1:7" x14ac:dyDescent="0.25">
      <c r="A274" s="2">
        <v>41730</v>
      </c>
      <c r="B274" s="2" t="str">
        <f>TEXT(Budget[[#This Row],[Month]],"mmm yyyy")</f>
        <v>Apr 2014</v>
      </c>
      <c r="C274" s="2" t="str">
        <f>TEXT(Budget[[#This Row],[Month]],"yyyy")</f>
        <v>2014</v>
      </c>
      <c r="D274" t="s">
        <v>66</v>
      </c>
      <c r="E274" t="s">
        <v>70</v>
      </c>
      <c r="F274">
        <v>429</v>
      </c>
      <c r="G274" s="2"/>
    </row>
    <row r="275" spans="1:7" x14ac:dyDescent="0.25">
      <c r="A275" s="2">
        <v>41730</v>
      </c>
      <c r="B275" s="2" t="str">
        <f>TEXT(Budget[[#This Row],[Month]],"mmm yyyy")</f>
        <v>Apr 2014</v>
      </c>
      <c r="C275" s="2" t="str">
        <f>TEXT(Budget[[#This Row],[Month]],"yyyy")</f>
        <v>2014</v>
      </c>
      <c r="D275" t="s">
        <v>66</v>
      </c>
      <c r="E275" t="s">
        <v>71</v>
      </c>
      <c r="F275">
        <v>3937</v>
      </c>
      <c r="G275" s="2"/>
    </row>
    <row r="276" spans="1:7" x14ac:dyDescent="0.25">
      <c r="A276" s="2">
        <v>41730</v>
      </c>
      <c r="B276" s="2" t="str">
        <f>TEXT(Budget[[#This Row],[Month]],"mmm yyyy")</f>
        <v>Apr 2014</v>
      </c>
      <c r="C276" s="2" t="str">
        <f>TEXT(Budget[[#This Row],[Month]],"yyyy")</f>
        <v>2014</v>
      </c>
      <c r="D276" t="s">
        <v>72</v>
      </c>
      <c r="E276" t="s">
        <v>73</v>
      </c>
      <c r="F276">
        <v>2128</v>
      </c>
      <c r="G276" s="2"/>
    </row>
    <row r="277" spans="1:7" x14ac:dyDescent="0.25">
      <c r="A277" s="2">
        <v>41730</v>
      </c>
      <c r="B277" s="2" t="str">
        <f>TEXT(Budget[[#This Row],[Month]],"mmm yyyy")</f>
        <v>Apr 2014</v>
      </c>
      <c r="C277" s="2" t="str">
        <f>TEXT(Budget[[#This Row],[Month]],"yyyy")</f>
        <v>2014</v>
      </c>
      <c r="D277" t="s">
        <v>72</v>
      </c>
      <c r="E277" t="s">
        <v>74</v>
      </c>
      <c r="F277">
        <v>5237</v>
      </c>
      <c r="G277" s="2"/>
    </row>
    <row r="278" spans="1:7" x14ac:dyDescent="0.25">
      <c r="A278" s="2">
        <v>41730</v>
      </c>
      <c r="B278" s="2" t="str">
        <f>TEXT(Budget[[#This Row],[Month]],"mmm yyyy")</f>
        <v>Apr 2014</v>
      </c>
      <c r="C278" s="2" t="str">
        <f>TEXT(Budget[[#This Row],[Month]],"yyyy")</f>
        <v>2014</v>
      </c>
      <c r="D278" t="s">
        <v>72</v>
      </c>
      <c r="E278" t="s">
        <v>89</v>
      </c>
      <c r="F278">
        <v>380</v>
      </c>
      <c r="G278" s="2"/>
    </row>
    <row r="279" spans="1:7" x14ac:dyDescent="0.25">
      <c r="A279" s="2">
        <v>41730</v>
      </c>
      <c r="B279" s="2" t="str">
        <f>TEXT(Budget[[#This Row],[Month]],"mmm yyyy")</f>
        <v>Apr 2014</v>
      </c>
      <c r="C279" s="2" t="str">
        <f>TEXT(Budget[[#This Row],[Month]],"yyyy")</f>
        <v>2014</v>
      </c>
      <c r="D279" t="s">
        <v>72</v>
      </c>
      <c r="E279" t="s">
        <v>76</v>
      </c>
      <c r="F279">
        <v>3477</v>
      </c>
      <c r="G279" s="2"/>
    </row>
    <row r="280" spans="1:7" x14ac:dyDescent="0.25">
      <c r="A280" s="2">
        <v>41730</v>
      </c>
      <c r="B280" s="2" t="str">
        <f>TEXT(Budget[[#This Row],[Month]],"mmm yyyy")</f>
        <v>Apr 2014</v>
      </c>
      <c r="C280" s="2" t="str">
        <f>TEXT(Budget[[#This Row],[Month]],"yyyy")</f>
        <v>2014</v>
      </c>
      <c r="D280" t="s">
        <v>72</v>
      </c>
      <c r="E280" t="s">
        <v>77</v>
      </c>
      <c r="F280">
        <v>2066</v>
      </c>
      <c r="G280" s="2"/>
    </row>
    <row r="281" spans="1:7" x14ac:dyDescent="0.25">
      <c r="A281" s="2">
        <v>41730</v>
      </c>
      <c r="B281" s="2" t="str">
        <f>TEXT(Budget[[#This Row],[Month]],"mmm yyyy")</f>
        <v>Apr 2014</v>
      </c>
      <c r="C281" s="2" t="str">
        <f>TEXT(Budget[[#This Row],[Month]],"yyyy")</f>
        <v>2014</v>
      </c>
      <c r="D281" t="s">
        <v>72</v>
      </c>
      <c r="E281" t="s">
        <v>78</v>
      </c>
      <c r="F281">
        <v>2853</v>
      </c>
      <c r="G281" s="2"/>
    </row>
    <row r="282" spans="1:7" x14ac:dyDescent="0.25">
      <c r="A282" s="2">
        <v>41730</v>
      </c>
      <c r="B282" s="2" t="str">
        <f>TEXT(Budget[[#This Row],[Month]],"mmm yyyy")</f>
        <v>Apr 2014</v>
      </c>
      <c r="C282" s="2" t="str">
        <f>TEXT(Budget[[#This Row],[Month]],"yyyy")</f>
        <v>2014</v>
      </c>
      <c r="D282" t="s">
        <v>72</v>
      </c>
      <c r="E282" t="s">
        <v>79</v>
      </c>
      <c r="F282">
        <v>62</v>
      </c>
      <c r="G282" s="2"/>
    </row>
    <row r="283" spans="1:7" x14ac:dyDescent="0.25">
      <c r="A283" s="2">
        <v>41730</v>
      </c>
      <c r="B283" s="2" t="str">
        <f>TEXT(Budget[[#This Row],[Month]],"mmm yyyy")</f>
        <v>Apr 2014</v>
      </c>
      <c r="C283" s="2" t="str">
        <f>TEXT(Budget[[#This Row],[Month]],"yyyy")</f>
        <v>2014</v>
      </c>
      <c r="D283" t="s">
        <v>72</v>
      </c>
      <c r="E283" t="s">
        <v>80</v>
      </c>
      <c r="F283">
        <v>1921</v>
      </c>
      <c r="G283" s="2"/>
    </row>
    <row r="284" spans="1:7" x14ac:dyDescent="0.25">
      <c r="A284" s="2">
        <v>41730</v>
      </c>
      <c r="B284" s="2" t="str">
        <f>TEXT(Budget[[#This Row],[Month]],"mmm yyyy")</f>
        <v>Apr 2014</v>
      </c>
      <c r="C284" s="2" t="str">
        <f>TEXT(Budget[[#This Row],[Month]],"yyyy")</f>
        <v>2014</v>
      </c>
      <c r="D284" t="s">
        <v>72</v>
      </c>
      <c r="E284" t="s">
        <v>81</v>
      </c>
      <c r="F284">
        <v>916</v>
      </c>
      <c r="G284" s="2"/>
    </row>
    <row r="285" spans="1:7" x14ac:dyDescent="0.25">
      <c r="A285" s="2">
        <v>41730</v>
      </c>
      <c r="B285" s="2" t="str">
        <f>TEXT(Budget[[#This Row],[Month]],"mmm yyyy")</f>
        <v>Apr 2014</v>
      </c>
      <c r="C285" s="2" t="str">
        <f>TEXT(Budget[[#This Row],[Month]],"yyyy")</f>
        <v>2014</v>
      </c>
      <c r="D285" t="s">
        <v>72</v>
      </c>
      <c r="E285" t="s">
        <v>82</v>
      </c>
      <c r="F285">
        <v>2066</v>
      </c>
      <c r="G285" s="2"/>
    </row>
    <row r="286" spans="1:7" x14ac:dyDescent="0.25">
      <c r="A286" s="2">
        <v>41730</v>
      </c>
      <c r="B286" s="2" t="str">
        <f>TEXT(Budget[[#This Row],[Month]],"mmm yyyy")</f>
        <v>Apr 2014</v>
      </c>
      <c r="C286" s="2" t="str">
        <f>TEXT(Budget[[#This Row],[Month]],"yyyy")</f>
        <v>2014</v>
      </c>
      <c r="D286" t="s">
        <v>72</v>
      </c>
      <c r="E286" t="s">
        <v>83</v>
      </c>
      <c r="F286">
        <v>774</v>
      </c>
      <c r="G286" s="2"/>
    </row>
    <row r="287" spans="1:7" x14ac:dyDescent="0.25">
      <c r="A287" s="2">
        <v>41730</v>
      </c>
      <c r="B287" s="2" t="str">
        <f>TEXT(Budget[[#This Row],[Month]],"mmm yyyy")</f>
        <v>Apr 2014</v>
      </c>
      <c r="C287" s="2" t="str">
        <f>TEXT(Budget[[#This Row],[Month]],"yyyy")</f>
        <v>2014</v>
      </c>
      <c r="D287" t="s">
        <v>7</v>
      </c>
      <c r="E287" t="s">
        <v>8</v>
      </c>
      <c r="F287">
        <v>1096</v>
      </c>
      <c r="G287" s="2"/>
    </row>
    <row r="288" spans="1:7" x14ac:dyDescent="0.25">
      <c r="A288" s="2">
        <v>41760</v>
      </c>
      <c r="B288" s="2" t="str">
        <f>TEXT(Budget[[#This Row],[Month]],"mmm yyyy")</f>
        <v>May 2014</v>
      </c>
      <c r="C288" s="2" t="str">
        <f>TEXT(Budget[[#This Row],[Month]],"yyyy")</f>
        <v>2014</v>
      </c>
      <c r="D288" t="s">
        <v>7</v>
      </c>
      <c r="E288" t="s">
        <v>9</v>
      </c>
      <c r="F288">
        <v>3529</v>
      </c>
      <c r="G288" s="2"/>
    </row>
    <row r="289" spans="1:7" x14ac:dyDescent="0.25">
      <c r="A289" s="2">
        <v>41760</v>
      </c>
      <c r="B289" s="2" t="str">
        <f>TEXT(Budget[[#This Row],[Month]],"mmm yyyy")</f>
        <v>May 2014</v>
      </c>
      <c r="C289" s="2" t="str">
        <f>TEXT(Budget[[#This Row],[Month]],"yyyy")</f>
        <v>2014</v>
      </c>
      <c r="D289" t="s">
        <v>7</v>
      </c>
      <c r="E289" t="s">
        <v>10</v>
      </c>
      <c r="F289">
        <v>859</v>
      </c>
      <c r="G289" s="2"/>
    </row>
    <row r="290" spans="1:7" x14ac:dyDescent="0.25">
      <c r="A290" s="2">
        <v>41760</v>
      </c>
      <c r="B290" s="2" t="str">
        <f>TEXT(Budget[[#This Row],[Month]],"mmm yyyy")</f>
        <v>May 2014</v>
      </c>
      <c r="C290" s="2" t="str">
        <f>TEXT(Budget[[#This Row],[Month]],"yyyy")</f>
        <v>2014</v>
      </c>
      <c r="D290" t="s">
        <v>7</v>
      </c>
      <c r="E290" t="s">
        <v>11</v>
      </c>
      <c r="F290">
        <v>34447</v>
      </c>
      <c r="G290" s="2"/>
    </row>
    <row r="291" spans="1:7" x14ac:dyDescent="0.25">
      <c r="A291" s="2">
        <v>41760</v>
      </c>
      <c r="B291" s="2" t="str">
        <f>TEXT(Budget[[#This Row],[Month]],"mmm yyyy")</f>
        <v>May 2014</v>
      </c>
      <c r="C291" s="2" t="str">
        <f>TEXT(Budget[[#This Row],[Month]],"yyyy")</f>
        <v>2014</v>
      </c>
      <c r="D291" t="s">
        <v>7</v>
      </c>
      <c r="E291" t="s">
        <v>12</v>
      </c>
      <c r="F291">
        <v>675</v>
      </c>
      <c r="G291" s="2"/>
    </row>
    <row r="292" spans="1:7" x14ac:dyDescent="0.25">
      <c r="A292" s="2">
        <v>41760</v>
      </c>
      <c r="B292" s="2" t="str">
        <f>TEXT(Budget[[#This Row],[Month]],"mmm yyyy")</f>
        <v>May 2014</v>
      </c>
      <c r="C292" s="2" t="str">
        <f>TEXT(Budget[[#This Row],[Month]],"yyyy")</f>
        <v>2014</v>
      </c>
      <c r="D292" t="s">
        <v>7</v>
      </c>
      <c r="E292" t="s">
        <v>13</v>
      </c>
      <c r="F292">
        <v>1672</v>
      </c>
      <c r="G292" s="2"/>
    </row>
    <row r="293" spans="1:7" x14ac:dyDescent="0.25">
      <c r="A293" s="2">
        <v>41760</v>
      </c>
      <c r="B293" s="2" t="str">
        <f>TEXT(Budget[[#This Row],[Month]],"mmm yyyy")</f>
        <v>May 2014</v>
      </c>
      <c r="C293" s="2" t="str">
        <f>TEXT(Budget[[#This Row],[Month]],"yyyy")</f>
        <v>2014</v>
      </c>
      <c r="D293" t="s">
        <v>7</v>
      </c>
      <c r="E293" t="s">
        <v>14</v>
      </c>
      <c r="F293">
        <v>1456</v>
      </c>
      <c r="G293" s="2"/>
    </row>
    <row r="294" spans="1:7" x14ac:dyDescent="0.25">
      <c r="A294" s="2">
        <v>41760</v>
      </c>
      <c r="B294" s="2" t="str">
        <f>TEXT(Budget[[#This Row],[Month]],"mmm yyyy")</f>
        <v>May 2014</v>
      </c>
      <c r="C294" s="2" t="str">
        <f>TEXT(Budget[[#This Row],[Month]],"yyyy")</f>
        <v>2014</v>
      </c>
      <c r="D294" t="s">
        <v>7</v>
      </c>
      <c r="E294" t="s">
        <v>15</v>
      </c>
      <c r="F294">
        <v>2237</v>
      </c>
      <c r="G294" s="2"/>
    </row>
    <row r="295" spans="1:7" x14ac:dyDescent="0.25">
      <c r="A295" s="2">
        <v>41760</v>
      </c>
      <c r="B295" s="2" t="str">
        <f>TEXT(Budget[[#This Row],[Month]],"mmm yyyy")</f>
        <v>May 2014</v>
      </c>
      <c r="C295" s="2" t="str">
        <f>TEXT(Budget[[#This Row],[Month]],"yyyy")</f>
        <v>2014</v>
      </c>
      <c r="D295" t="s">
        <v>7</v>
      </c>
      <c r="E295" t="s">
        <v>16</v>
      </c>
      <c r="F295">
        <v>318</v>
      </c>
      <c r="G295" s="2"/>
    </row>
    <row r="296" spans="1:7" x14ac:dyDescent="0.25">
      <c r="A296" s="2">
        <v>41760</v>
      </c>
      <c r="B296" s="2" t="str">
        <f>TEXT(Budget[[#This Row],[Month]],"mmm yyyy")</f>
        <v>May 2014</v>
      </c>
      <c r="C296" s="2" t="str">
        <f>TEXT(Budget[[#This Row],[Month]],"yyyy")</f>
        <v>2014</v>
      </c>
      <c r="D296" t="s">
        <v>7</v>
      </c>
      <c r="E296" t="s">
        <v>17</v>
      </c>
      <c r="F296">
        <v>227</v>
      </c>
      <c r="G296" s="2"/>
    </row>
    <row r="297" spans="1:7" x14ac:dyDescent="0.25">
      <c r="A297" s="2">
        <v>41760</v>
      </c>
      <c r="B297" s="2" t="str">
        <f>TEXT(Budget[[#This Row],[Month]],"mmm yyyy")</f>
        <v>May 2014</v>
      </c>
      <c r="C297" s="2" t="str">
        <f>TEXT(Budget[[#This Row],[Month]],"yyyy")</f>
        <v>2014</v>
      </c>
      <c r="D297" t="s">
        <v>7</v>
      </c>
      <c r="E297" t="s">
        <v>18</v>
      </c>
      <c r="F297">
        <v>2746</v>
      </c>
      <c r="G297" s="2"/>
    </row>
    <row r="298" spans="1:7" x14ac:dyDescent="0.25">
      <c r="A298" s="2">
        <v>41760</v>
      </c>
      <c r="B298" s="2" t="str">
        <f>TEXT(Budget[[#This Row],[Month]],"mmm yyyy")</f>
        <v>May 2014</v>
      </c>
      <c r="C298" s="2" t="str">
        <f>TEXT(Budget[[#This Row],[Month]],"yyyy")</f>
        <v>2014</v>
      </c>
      <c r="D298" t="s">
        <v>19</v>
      </c>
      <c r="E298" t="s">
        <v>20</v>
      </c>
      <c r="F298">
        <v>707</v>
      </c>
      <c r="G298" s="2"/>
    </row>
    <row r="299" spans="1:7" x14ac:dyDescent="0.25">
      <c r="A299" s="2">
        <v>41760</v>
      </c>
      <c r="B299" s="2" t="str">
        <f>TEXT(Budget[[#This Row],[Month]],"mmm yyyy")</f>
        <v>May 2014</v>
      </c>
      <c r="C299" s="2" t="str">
        <f>TEXT(Budget[[#This Row],[Month]],"yyyy")</f>
        <v>2014</v>
      </c>
      <c r="D299" t="s">
        <v>19</v>
      </c>
      <c r="E299" t="s">
        <v>21</v>
      </c>
      <c r="F299">
        <v>239</v>
      </c>
      <c r="G299" s="2"/>
    </row>
    <row r="300" spans="1:7" x14ac:dyDescent="0.25">
      <c r="A300" s="2">
        <v>41760</v>
      </c>
      <c r="B300" s="2" t="str">
        <f>TEXT(Budget[[#This Row],[Month]],"mmm yyyy")</f>
        <v>May 2014</v>
      </c>
      <c r="C300" s="2" t="str">
        <f>TEXT(Budget[[#This Row],[Month]],"yyyy")</f>
        <v>2014</v>
      </c>
      <c r="D300" t="s">
        <v>19</v>
      </c>
      <c r="E300" t="s">
        <v>22</v>
      </c>
      <c r="F300">
        <v>2176</v>
      </c>
      <c r="G300" s="2"/>
    </row>
    <row r="301" spans="1:7" x14ac:dyDescent="0.25">
      <c r="A301" s="2">
        <v>41760</v>
      </c>
      <c r="B301" s="2" t="str">
        <f>TEXT(Budget[[#This Row],[Month]],"mmm yyyy")</f>
        <v>May 2014</v>
      </c>
      <c r="C301" s="2" t="str">
        <f>TEXT(Budget[[#This Row],[Month]],"yyyy")</f>
        <v>2014</v>
      </c>
      <c r="D301" t="s">
        <v>19</v>
      </c>
      <c r="E301" t="s">
        <v>23</v>
      </c>
      <c r="F301">
        <v>2159</v>
      </c>
      <c r="G301" s="2"/>
    </row>
    <row r="302" spans="1:7" x14ac:dyDescent="0.25">
      <c r="A302" s="2">
        <v>41760</v>
      </c>
      <c r="B302" s="2" t="str">
        <f>TEXT(Budget[[#This Row],[Month]],"mmm yyyy")</f>
        <v>May 2014</v>
      </c>
      <c r="C302" s="2" t="str">
        <f>TEXT(Budget[[#This Row],[Month]],"yyyy")</f>
        <v>2014</v>
      </c>
      <c r="D302" t="s">
        <v>19</v>
      </c>
      <c r="E302" t="s">
        <v>24</v>
      </c>
      <c r="F302">
        <v>1110</v>
      </c>
      <c r="G302" s="2"/>
    </row>
    <row r="303" spans="1:7" x14ac:dyDescent="0.25">
      <c r="A303" s="2">
        <v>41760</v>
      </c>
      <c r="B303" s="2" t="str">
        <f>TEXT(Budget[[#This Row],[Month]],"mmm yyyy")</f>
        <v>May 2014</v>
      </c>
      <c r="C303" s="2" t="str">
        <f>TEXT(Budget[[#This Row],[Month]],"yyyy")</f>
        <v>2014</v>
      </c>
      <c r="D303" t="s">
        <v>19</v>
      </c>
      <c r="E303" t="s">
        <v>25</v>
      </c>
      <c r="F303">
        <v>1403</v>
      </c>
      <c r="G303" s="2"/>
    </row>
    <row r="304" spans="1:7" x14ac:dyDescent="0.25">
      <c r="A304" s="2">
        <v>41760</v>
      </c>
      <c r="B304" s="2" t="str">
        <f>TEXT(Budget[[#This Row],[Month]],"mmm yyyy")</f>
        <v>May 2014</v>
      </c>
      <c r="C304" s="2" t="str">
        <f>TEXT(Budget[[#This Row],[Month]],"yyyy")</f>
        <v>2014</v>
      </c>
      <c r="D304" t="s">
        <v>19</v>
      </c>
      <c r="E304" t="s">
        <v>26</v>
      </c>
      <c r="F304">
        <v>3054</v>
      </c>
      <c r="G304" s="2"/>
    </row>
    <row r="305" spans="1:7" x14ac:dyDescent="0.25">
      <c r="A305" s="2">
        <v>41760</v>
      </c>
      <c r="B305" s="2" t="str">
        <f>TEXT(Budget[[#This Row],[Month]],"mmm yyyy")</f>
        <v>May 2014</v>
      </c>
      <c r="C305" s="2" t="str">
        <f>TEXT(Budget[[#This Row],[Month]],"yyyy")</f>
        <v>2014</v>
      </c>
      <c r="D305" t="s">
        <v>19</v>
      </c>
      <c r="E305" t="s">
        <v>27</v>
      </c>
      <c r="F305">
        <v>3610</v>
      </c>
      <c r="G305" s="2"/>
    </row>
    <row r="306" spans="1:7" x14ac:dyDescent="0.25">
      <c r="A306" s="2">
        <v>41760</v>
      </c>
      <c r="B306" s="2" t="str">
        <f>TEXT(Budget[[#This Row],[Month]],"mmm yyyy")</f>
        <v>May 2014</v>
      </c>
      <c r="C306" s="2" t="str">
        <f>TEXT(Budget[[#This Row],[Month]],"yyyy")</f>
        <v>2014</v>
      </c>
      <c r="D306" t="s">
        <v>28</v>
      </c>
      <c r="E306" t="s">
        <v>29</v>
      </c>
      <c r="F306">
        <v>764</v>
      </c>
      <c r="G306" s="2"/>
    </row>
    <row r="307" spans="1:7" x14ac:dyDescent="0.25">
      <c r="A307" s="2">
        <v>41760</v>
      </c>
      <c r="B307" s="2" t="str">
        <f>TEXT(Budget[[#This Row],[Month]],"mmm yyyy")</f>
        <v>May 2014</v>
      </c>
      <c r="C307" s="2" t="str">
        <f>TEXT(Budget[[#This Row],[Month]],"yyyy")</f>
        <v>2014</v>
      </c>
      <c r="D307" t="s">
        <v>28</v>
      </c>
      <c r="E307" t="s">
        <v>30</v>
      </c>
      <c r="F307">
        <v>6245</v>
      </c>
      <c r="G307" s="2"/>
    </row>
    <row r="308" spans="1:7" x14ac:dyDescent="0.25">
      <c r="A308" s="2">
        <v>41760</v>
      </c>
      <c r="B308" s="2" t="str">
        <f>TEXT(Budget[[#This Row],[Month]],"mmm yyyy")</f>
        <v>May 2014</v>
      </c>
      <c r="C308" s="2" t="str">
        <f>TEXT(Budget[[#This Row],[Month]],"yyyy")</f>
        <v>2014</v>
      </c>
      <c r="D308" t="s">
        <v>28</v>
      </c>
      <c r="E308" t="s">
        <v>31</v>
      </c>
      <c r="F308">
        <v>2601</v>
      </c>
      <c r="G308" s="2"/>
    </row>
    <row r="309" spans="1:7" x14ac:dyDescent="0.25">
      <c r="A309" s="2">
        <v>41760</v>
      </c>
      <c r="B309" s="2" t="str">
        <f>TEXT(Budget[[#This Row],[Month]],"mmm yyyy")</f>
        <v>May 2014</v>
      </c>
      <c r="C309" s="2" t="str">
        <f>TEXT(Budget[[#This Row],[Month]],"yyyy")</f>
        <v>2014</v>
      </c>
      <c r="D309" t="s">
        <v>28</v>
      </c>
      <c r="E309" t="s">
        <v>32</v>
      </c>
      <c r="F309">
        <v>246</v>
      </c>
      <c r="G309" s="2"/>
    </row>
    <row r="310" spans="1:7" x14ac:dyDescent="0.25">
      <c r="A310" s="2">
        <v>41760</v>
      </c>
      <c r="B310" s="2" t="str">
        <f>TEXT(Budget[[#This Row],[Month]],"mmm yyyy")</f>
        <v>May 2014</v>
      </c>
      <c r="C310" s="2" t="str">
        <f>TEXT(Budget[[#This Row],[Month]],"yyyy")</f>
        <v>2014</v>
      </c>
      <c r="D310" t="s">
        <v>28</v>
      </c>
      <c r="E310" t="s">
        <v>33</v>
      </c>
      <c r="F310">
        <v>2506</v>
      </c>
      <c r="G310" s="2"/>
    </row>
    <row r="311" spans="1:7" x14ac:dyDescent="0.25">
      <c r="A311" s="2">
        <v>41760</v>
      </c>
      <c r="B311" s="2" t="str">
        <f>TEXT(Budget[[#This Row],[Month]],"mmm yyyy")</f>
        <v>May 2014</v>
      </c>
      <c r="C311" s="2" t="str">
        <f>TEXT(Budget[[#This Row],[Month]],"yyyy")</f>
        <v>2014</v>
      </c>
      <c r="D311" t="s">
        <v>28</v>
      </c>
      <c r="E311" t="s">
        <v>34</v>
      </c>
      <c r="F311">
        <v>2148</v>
      </c>
      <c r="G311" s="2"/>
    </row>
    <row r="312" spans="1:7" x14ac:dyDescent="0.25">
      <c r="A312" s="2">
        <v>41760</v>
      </c>
      <c r="B312" s="2" t="str">
        <f>TEXT(Budget[[#This Row],[Month]],"mmm yyyy")</f>
        <v>May 2014</v>
      </c>
      <c r="C312" s="2" t="str">
        <f>TEXT(Budget[[#This Row],[Month]],"yyyy")</f>
        <v>2014</v>
      </c>
      <c r="D312" t="s">
        <v>28</v>
      </c>
      <c r="E312" t="s">
        <v>35</v>
      </c>
      <c r="F312">
        <v>1581</v>
      </c>
      <c r="G312" s="2"/>
    </row>
    <row r="313" spans="1:7" x14ac:dyDescent="0.25">
      <c r="A313" s="2">
        <v>41760</v>
      </c>
      <c r="B313" s="2" t="str">
        <f>TEXT(Budget[[#This Row],[Month]],"mmm yyyy")</f>
        <v>May 2014</v>
      </c>
      <c r="C313" s="2" t="str">
        <f>TEXT(Budget[[#This Row],[Month]],"yyyy")</f>
        <v>2014</v>
      </c>
      <c r="D313" t="s">
        <v>28</v>
      </c>
      <c r="E313" t="s">
        <v>36</v>
      </c>
      <c r="F313">
        <v>1717</v>
      </c>
      <c r="G313" s="2"/>
    </row>
    <row r="314" spans="1:7" x14ac:dyDescent="0.25">
      <c r="A314" s="2">
        <v>41760</v>
      </c>
      <c r="B314" s="2" t="str">
        <f>TEXT(Budget[[#This Row],[Month]],"mmm yyyy")</f>
        <v>May 2014</v>
      </c>
      <c r="C314" s="2" t="str">
        <f>TEXT(Budget[[#This Row],[Month]],"yyyy")</f>
        <v>2014</v>
      </c>
      <c r="D314" t="s">
        <v>28</v>
      </c>
      <c r="E314" t="s">
        <v>37</v>
      </c>
      <c r="F314">
        <v>5751</v>
      </c>
      <c r="G314" s="2"/>
    </row>
    <row r="315" spans="1:7" x14ac:dyDescent="0.25">
      <c r="A315" s="2">
        <v>41760</v>
      </c>
      <c r="B315" s="2" t="str">
        <f>TEXT(Budget[[#This Row],[Month]],"mmm yyyy")</f>
        <v>May 2014</v>
      </c>
      <c r="C315" s="2" t="str">
        <f>TEXT(Budget[[#This Row],[Month]],"yyyy")</f>
        <v>2014</v>
      </c>
      <c r="D315" t="s">
        <v>28</v>
      </c>
      <c r="E315" t="s">
        <v>38</v>
      </c>
      <c r="F315">
        <v>1044</v>
      </c>
      <c r="G315" s="2"/>
    </row>
    <row r="316" spans="1:7" x14ac:dyDescent="0.25">
      <c r="A316" s="2">
        <v>41760</v>
      </c>
      <c r="B316" s="2" t="str">
        <f>TEXT(Budget[[#This Row],[Month]],"mmm yyyy")</f>
        <v>May 2014</v>
      </c>
      <c r="C316" s="2" t="str">
        <f>TEXT(Budget[[#This Row],[Month]],"yyyy")</f>
        <v>2014</v>
      </c>
      <c r="D316" t="s">
        <v>28</v>
      </c>
      <c r="E316" t="s">
        <v>39</v>
      </c>
      <c r="F316">
        <v>1280</v>
      </c>
      <c r="G316" s="2"/>
    </row>
    <row r="317" spans="1:7" x14ac:dyDescent="0.25">
      <c r="A317" s="2">
        <v>41760</v>
      </c>
      <c r="B317" s="2" t="str">
        <f>TEXT(Budget[[#This Row],[Month]],"mmm yyyy")</f>
        <v>May 2014</v>
      </c>
      <c r="C317" s="2" t="str">
        <f>TEXT(Budget[[#This Row],[Month]],"yyyy")</f>
        <v>2014</v>
      </c>
      <c r="D317" t="s">
        <v>28</v>
      </c>
      <c r="E317" t="s">
        <v>40</v>
      </c>
      <c r="F317">
        <v>1258</v>
      </c>
      <c r="G317" s="2"/>
    </row>
    <row r="318" spans="1:7" x14ac:dyDescent="0.25">
      <c r="A318" s="2">
        <v>41760</v>
      </c>
      <c r="B318" s="2" t="str">
        <f>TEXT(Budget[[#This Row],[Month]],"mmm yyyy")</f>
        <v>May 2014</v>
      </c>
      <c r="C318" s="2" t="str">
        <f>TEXT(Budget[[#This Row],[Month]],"yyyy")</f>
        <v>2014</v>
      </c>
      <c r="D318" t="s">
        <v>41</v>
      </c>
      <c r="E318" t="s">
        <v>42</v>
      </c>
      <c r="F318">
        <v>4992</v>
      </c>
      <c r="G318" s="2"/>
    </row>
    <row r="319" spans="1:7" x14ac:dyDescent="0.25">
      <c r="A319" s="2">
        <v>41760</v>
      </c>
      <c r="B319" s="2" t="str">
        <f>TEXT(Budget[[#This Row],[Month]],"mmm yyyy")</f>
        <v>May 2014</v>
      </c>
      <c r="C319" s="2" t="str">
        <f>TEXT(Budget[[#This Row],[Month]],"yyyy")</f>
        <v>2014</v>
      </c>
      <c r="D319" t="s">
        <v>41</v>
      </c>
      <c r="E319" t="s">
        <v>43</v>
      </c>
      <c r="F319">
        <v>6866</v>
      </c>
      <c r="G319" s="2"/>
    </row>
    <row r="320" spans="1:7" x14ac:dyDescent="0.25">
      <c r="A320" s="2">
        <v>41760</v>
      </c>
      <c r="B320" s="2" t="str">
        <f>TEXT(Budget[[#This Row],[Month]],"mmm yyyy")</f>
        <v>May 2014</v>
      </c>
      <c r="C320" s="2" t="str">
        <f>TEXT(Budget[[#This Row],[Month]],"yyyy")</f>
        <v>2014</v>
      </c>
      <c r="D320" t="s">
        <v>41</v>
      </c>
      <c r="E320" t="s">
        <v>44</v>
      </c>
      <c r="F320">
        <v>373</v>
      </c>
      <c r="G320" s="2"/>
    </row>
    <row r="321" spans="1:7" x14ac:dyDescent="0.25">
      <c r="A321" s="2">
        <v>41760</v>
      </c>
      <c r="B321" s="2" t="str">
        <f>TEXT(Budget[[#This Row],[Month]],"mmm yyyy")</f>
        <v>May 2014</v>
      </c>
      <c r="C321" s="2" t="str">
        <f>TEXT(Budget[[#This Row],[Month]],"yyyy")</f>
        <v>2014</v>
      </c>
      <c r="D321" t="s">
        <v>41</v>
      </c>
      <c r="E321" t="s">
        <v>45</v>
      </c>
      <c r="F321">
        <v>494</v>
      </c>
      <c r="G321" s="2"/>
    </row>
    <row r="322" spans="1:7" x14ac:dyDescent="0.25">
      <c r="A322" s="2">
        <v>41760</v>
      </c>
      <c r="B322" s="2" t="str">
        <f>TEXT(Budget[[#This Row],[Month]],"mmm yyyy")</f>
        <v>May 2014</v>
      </c>
      <c r="C322" s="2" t="str">
        <f>TEXT(Budget[[#This Row],[Month]],"yyyy")</f>
        <v>2014</v>
      </c>
      <c r="D322" t="s">
        <v>41</v>
      </c>
      <c r="E322" t="s">
        <v>46</v>
      </c>
      <c r="F322">
        <v>3010</v>
      </c>
      <c r="G322" s="2"/>
    </row>
    <row r="323" spans="1:7" x14ac:dyDescent="0.25">
      <c r="A323" s="2">
        <v>41760</v>
      </c>
      <c r="B323" s="2" t="str">
        <f>TEXT(Budget[[#This Row],[Month]],"mmm yyyy")</f>
        <v>May 2014</v>
      </c>
      <c r="C323" s="2" t="str">
        <f>TEXT(Budget[[#This Row],[Month]],"yyyy")</f>
        <v>2014</v>
      </c>
      <c r="D323" t="s">
        <v>41</v>
      </c>
      <c r="E323" t="s">
        <v>47</v>
      </c>
      <c r="F323">
        <v>3262</v>
      </c>
      <c r="G323" s="2"/>
    </row>
    <row r="324" spans="1:7" x14ac:dyDescent="0.25">
      <c r="A324" s="2">
        <v>41760</v>
      </c>
      <c r="B324" s="2" t="str">
        <f>TEXT(Budget[[#This Row],[Month]],"mmm yyyy")</f>
        <v>May 2014</v>
      </c>
      <c r="C324" s="2" t="str">
        <f>TEXT(Budget[[#This Row],[Month]],"yyyy")</f>
        <v>2014</v>
      </c>
      <c r="D324" t="s">
        <v>41</v>
      </c>
      <c r="E324" t="s">
        <v>48</v>
      </c>
      <c r="F324">
        <v>1974</v>
      </c>
      <c r="G324" s="2"/>
    </row>
    <row r="325" spans="1:7" x14ac:dyDescent="0.25">
      <c r="A325" s="2">
        <v>41760</v>
      </c>
      <c r="B325" s="2" t="str">
        <f>TEXT(Budget[[#This Row],[Month]],"mmm yyyy")</f>
        <v>May 2014</v>
      </c>
      <c r="C325" s="2" t="str">
        <f>TEXT(Budget[[#This Row],[Month]],"yyyy")</f>
        <v>2014</v>
      </c>
      <c r="D325" t="s">
        <v>41</v>
      </c>
      <c r="E325" t="s">
        <v>49</v>
      </c>
      <c r="F325">
        <v>642</v>
      </c>
      <c r="G325" s="2"/>
    </row>
    <row r="326" spans="1:7" x14ac:dyDescent="0.25">
      <c r="A326" s="2">
        <v>41760</v>
      </c>
      <c r="B326" s="2" t="str">
        <f>TEXT(Budget[[#This Row],[Month]],"mmm yyyy")</f>
        <v>May 2014</v>
      </c>
      <c r="C326" s="2" t="str">
        <f>TEXT(Budget[[#This Row],[Month]],"yyyy")</f>
        <v>2014</v>
      </c>
      <c r="D326" t="s">
        <v>41</v>
      </c>
      <c r="E326" t="s">
        <v>50</v>
      </c>
      <c r="F326">
        <v>15803</v>
      </c>
      <c r="G326" s="2"/>
    </row>
    <row r="327" spans="1:7" x14ac:dyDescent="0.25">
      <c r="A327" s="2">
        <v>41760</v>
      </c>
      <c r="B327" s="2" t="str">
        <f>TEXT(Budget[[#This Row],[Month]],"mmm yyyy")</f>
        <v>May 2014</v>
      </c>
      <c r="C327" s="2" t="str">
        <f>TEXT(Budget[[#This Row],[Month]],"yyyy")</f>
        <v>2014</v>
      </c>
      <c r="D327" t="s">
        <v>51</v>
      </c>
      <c r="E327" t="s">
        <v>52</v>
      </c>
      <c r="F327">
        <v>255</v>
      </c>
      <c r="G327" s="2"/>
    </row>
    <row r="328" spans="1:7" x14ac:dyDescent="0.25">
      <c r="A328" s="2">
        <v>41760</v>
      </c>
      <c r="B328" s="2" t="str">
        <f>TEXT(Budget[[#This Row],[Month]],"mmm yyyy")</f>
        <v>May 2014</v>
      </c>
      <c r="C328" s="2" t="str">
        <f>TEXT(Budget[[#This Row],[Month]],"yyyy")</f>
        <v>2014</v>
      </c>
      <c r="D328" t="s">
        <v>51</v>
      </c>
      <c r="E328" t="s">
        <v>53</v>
      </c>
      <c r="F328">
        <v>7336</v>
      </c>
      <c r="G328" s="2"/>
    </row>
    <row r="329" spans="1:7" x14ac:dyDescent="0.25">
      <c r="A329" s="2">
        <v>41760</v>
      </c>
      <c r="B329" s="2" t="str">
        <f>TEXT(Budget[[#This Row],[Month]],"mmm yyyy")</f>
        <v>May 2014</v>
      </c>
      <c r="C329" s="2" t="str">
        <f>TEXT(Budget[[#This Row],[Month]],"yyyy")</f>
        <v>2014</v>
      </c>
      <c r="D329" t="s">
        <v>51</v>
      </c>
      <c r="E329" t="s">
        <v>54</v>
      </c>
      <c r="F329">
        <v>300</v>
      </c>
      <c r="G329" s="2"/>
    </row>
    <row r="330" spans="1:7" x14ac:dyDescent="0.25">
      <c r="A330" s="2">
        <v>41760</v>
      </c>
      <c r="B330" s="2" t="str">
        <f>TEXT(Budget[[#This Row],[Month]],"mmm yyyy")</f>
        <v>May 2014</v>
      </c>
      <c r="C330" s="2" t="str">
        <f>TEXT(Budget[[#This Row],[Month]],"yyyy")</f>
        <v>2014</v>
      </c>
      <c r="D330" t="s">
        <v>51</v>
      </c>
      <c r="E330" t="s">
        <v>55</v>
      </c>
      <c r="F330">
        <v>718</v>
      </c>
      <c r="G330" s="2"/>
    </row>
    <row r="331" spans="1:7" x14ac:dyDescent="0.25">
      <c r="A331" s="2">
        <v>41760</v>
      </c>
      <c r="B331" s="2" t="str">
        <f>TEXT(Budget[[#This Row],[Month]],"mmm yyyy")</f>
        <v>May 2014</v>
      </c>
      <c r="C331" s="2" t="str">
        <f>TEXT(Budget[[#This Row],[Month]],"yyyy")</f>
        <v>2014</v>
      </c>
      <c r="D331" t="s">
        <v>51</v>
      </c>
      <c r="E331" t="s">
        <v>56</v>
      </c>
      <c r="F331">
        <v>1373</v>
      </c>
      <c r="G331" s="2"/>
    </row>
    <row r="332" spans="1:7" x14ac:dyDescent="0.25">
      <c r="A332" s="2">
        <v>41760</v>
      </c>
      <c r="B332" s="2" t="str">
        <f>TEXT(Budget[[#This Row],[Month]],"mmm yyyy")</f>
        <v>May 2014</v>
      </c>
      <c r="C332" s="2" t="str">
        <f>TEXT(Budget[[#This Row],[Month]],"yyyy")</f>
        <v>2014</v>
      </c>
      <c r="D332" t="s">
        <v>51</v>
      </c>
      <c r="E332" t="s">
        <v>57</v>
      </c>
      <c r="F332">
        <v>1158</v>
      </c>
      <c r="G332" s="2"/>
    </row>
    <row r="333" spans="1:7" x14ac:dyDescent="0.25">
      <c r="A333" s="2">
        <v>41760</v>
      </c>
      <c r="B333" s="2" t="str">
        <f>TEXT(Budget[[#This Row],[Month]],"mmm yyyy")</f>
        <v>May 2014</v>
      </c>
      <c r="C333" s="2" t="str">
        <f>TEXT(Budget[[#This Row],[Month]],"yyyy")</f>
        <v>2014</v>
      </c>
      <c r="D333" t="s">
        <v>51</v>
      </c>
      <c r="E333" t="s">
        <v>58</v>
      </c>
      <c r="F333">
        <v>4715</v>
      </c>
      <c r="G333" s="2"/>
    </row>
    <row r="334" spans="1:7" x14ac:dyDescent="0.25">
      <c r="A334" s="2">
        <v>41760</v>
      </c>
      <c r="B334" s="2" t="str">
        <f>TEXT(Budget[[#This Row],[Month]],"mmm yyyy")</f>
        <v>May 2014</v>
      </c>
      <c r="C334" s="2" t="str">
        <f>TEXT(Budget[[#This Row],[Month]],"yyyy")</f>
        <v>2014</v>
      </c>
      <c r="D334" t="s">
        <v>59</v>
      </c>
      <c r="E334" t="s">
        <v>60</v>
      </c>
      <c r="F334">
        <v>3340</v>
      </c>
      <c r="G334" s="2"/>
    </row>
    <row r="335" spans="1:7" x14ac:dyDescent="0.25">
      <c r="A335" s="2">
        <v>41760</v>
      </c>
      <c r="B335" s="2" t="str">
        <f>TEXT(Budget[[#This Row],[Month]],"mmm yyyy")</f>
        <v>May 2014</v>
      </c>
      <c r="C335" s="2" t="str">
        <f>TEXT(Budget[[#This Row],[Month]],"yyyy")</f>
        <v>2014</v>
      </c>
      <c r="D335" t="s">
        <v>59</v>
      </c>
      <c r="E335" t="s">
        <v>61</v>
      </c>
      <c r="F335">
        <v>1821</v>
      </c>
      <c r="G335" s="2"/>
    </row>
    <row r="336" spans="1:7" x14ac:dyDescent="0.25">
      <c r="A336" s="2">
        <v>41760</v>
      </c>
      <c r="B336" s="2" t="str">
        <f>TEXT(Budget[[#This Row],[Month]],"mmm yyyy")</f>
        <v>May 2014</v>
      </c>
      <c r="C336" s="2" t="str">
        <f>TEXT(Budget[[#This Row],[Month]],"yyyy")</f>
        <v>2014</v>
      </c>
      <c r="D336" t="s">
        <v>59</v>
      </c>
      <c r="E336" t="s">
        <v>62</v>
      </c>
      <c r="F336">
        <v>8065</v>
      </c>
      <c r="G336" s="2"/>
    </row>
    <row r="337" spans="1:7" x14ac:dyDescent="0.25">
      <c r="A337" s="2">
        <v>41760</v>
      </c>
      <c r="B337" s="2" t="str">
        <f>TEXT(Budget[[#This Row],[Month]],"mmm yyyy")</f>
        <v>May 2014</v>
      </c>
      <c r="C337" s="2" t="str">
        <f>TEXT(Budget[[#This Row],[Month]],"yyyy")</f>
        <v>2014</v>
      </c>
      <c r="D337" t="s">
        <v>59</v>
      </c>
      <c r="E337" t="s">
        <v>63</v>
      </c>
      <c r="F337">
        <v>7039</v>
      </c>
      <c r="G337" s="2"/>
    </row>
    <row r="338" spans="1:7" x14ac:dyDescent="0.25">
      <c r="A338" s="2">
        <v>41760</v>
      </c>
      <c r="B338" s="2" t="str">
        <f>TEXT(Budget[[#This Row],[Month]],"mmm yyyy")</f>
        <v>May 2014</v>
      </c>
      <c r="C338" s="2" t="str">
        <f>TEXT(Budget[[#This Row],[Month]],"yyyy")</f>
        <v>2014</v>
      </c>
      <c r="D338" t="s">
        <v>59</v>
      </c>
      <c r="E338" t="s">
        <v>64</v>
      </c>
      <c r="F338">
        <v>6547</v>
      </c>
      <c r="G338" s="2"/>
    </row>
    <row r="339" spans="1:7" x14ac:dyDescent="0.25">
      <c r="A339" s="2">
        <v>41760</v>
      </c>
      <c r="B339" s="2" t="str">
        <f>TEXT(Budget[[#This Row],[Month]],"mmm yyyy")</f>
        <v>May 2014</v>
      </c>
      <c r="C339" s="2" t="str">
        <f>TEXT(Budget[[#This Row],[Month]],"yyyy")</f>
        <v>2014</v>
      </c>
      <c r="D339" t="s">
        <v>59</v>
      </c>
      <c r="E339" t="s">
        <v>65</v>
      </c>
      <c r="F339">
        <v>1435</v>
      </c>
      <c r="G339" s="2"/>
    </row>
    <row r="340" spans="1:7" x14ac:dyDescent="0.25">
      <c r="A340" s="2">
        <v>41760</v>
      </c>
      <c r="B340" s="2" t="str">
        <f>TEXT(Budget[[#This Row],[Month]],"mmm yyyy")</f>
        <v>May 2014</v>
      </c>
      <c r="C340" s="2" t="str">
        <f>TEXT(Budget[[#This Row],[Month]],"yyyy")</f>
        <v>2014</v>
      </c>
      <c r="D340" t="s">
        <v>66</v>
      </c>
      <c r="E340" t="s">
        <v>67</v>
      </c>
      <c r="F340">
        <v>398</v>
      </c>
      <c r="G340" s="2"/>
    </row>
    <row r="341" spans="1:7" x14ac:dyDescent="0.25">
      <c r="A341" s="2">
        <v>41760</v>
      </c>
      <c r="B341" s="2" t="str">
        <f>TEXT(Budget[[#This Row],[Month]],"mmm yyyy")</f>
        <v>May 2014</v>
      </c>
      <c r="C341" s="2" t="str">
        <f>TEXT(Budget[[#This Row],[Month]],"yyyy")</f>
        <v>2014</v>
      </c>
      <c r="D341" t="s">
        <v>66</v>
      </c>
      <c r="E341" t="s">
        <v>68</v>
      </c>
      <c r="F341">
        <v>1707</v>
      </c>
      <c r="G341" s="2"/>
    </row>
    <row r="342" spans="1:7" x14ac:dyDescent="0.25">
      <c r="A342" s="2">
        <v>41760</v>
      </c>
      <c r="B342" s="2" t="str">
        <f>TEXT(Budget[[#This Row],[Month]],"mmm yyyy")</f>
        <v>May 2014</v>
      </c>
      <c r="C342" s="2" t="str">
        <f>TEXT(Budget[[#This Row],[Month]],"yyyy")</f>
        <v>2014</v>
      </c>
      <c r="D342" t="s">
        <v>66</v>
      </c>
      <c r="E342" t="s">
        <v>69</v>
      </c>
      <c r="F342">
        <v>4969</v>
      </c>
      <c r="G342" s="2"/>
    </row>
    <row r="343" spans="1:7" x14ac:dyDescent="0.25">
      <c r="A343" s="2">
        <v>41760</v>
      </c>
      <c r="B343" s="2" t="str">
        <f>TEXT(Budget[[#This Row],[Month]],"mmm yyyy")</f>
        <v>May 2014</v>
      </c>
      <c r="C343" s="2" t="str">
        <f>TEXT(Budget[[#This Row],[Month]],"yyyy")</f>
        <v>2014</v>
      </c>
      <c r="D343" t="s">
        <v>66</v>
      </c>
      <c r="E343" t="s">
        <v>70</v>
      </c>
      <c r="F343">
        <v>2739</v>
      </c>
      <c r="G343" s="2"/>
    </row>
    <row r="344" spans="1:7" x14ac:dyDescent="0.25">
      <c r="A344" s="2">
        <v>41760</v>
      </c>
      <c r="B344" s="2" t="str">
        <f>TEXT(Budget[[#This Row],[Month]],"mmm yyyy")</f>
        <v>May 2014</v>
      </c>
      <c r="C344" s="2" t="str">
        <f>TEXT(Budget[[#This Row],[Month]],"yyyy")</f>
        <v>2014</v>
      </c>
      <c r="D344" t="s">
        <v>66</v>
      </c>
      <c r="E344" t="s">
        <v>71</v>
      </c>
      <c r="F344">
        <v>1420</v>
      </c>
      <c r="G344" s="2"/>
    </row>
    <row r="345" spans="1:7" x14ac:dyDescent="0.25">
      <c r="A345" s="2">
        <v>41760</v>
      </c>
      <c r="B345" s="2" t="str">
        <f>TEXT(Budget[[#This Row],[Month]],"mmm yyyy")</f>
        <v>May 2014</v>
      </c>
      <c r="C345" s="2" t="str">
        <f>TEXT(Budget[[#This Row],[Month]],"yyyy")</f>
        <v>2014</v>
      </c>
      <c r="D345" t="s">
        <v>72</v>
      </c>
      <c r="E345" t="s">
        <v>73</v>
      </c>
      <c r="F345">
        <v>1622</v>
      </c>
      <c r="G345" s="2"/>
    </row>
    <row r="346" spans="1:7" x14ac:dyDescent="0.25">
      <c r="A346" s="2">
        <v>41760</v>
      </c>
      <c r="B346" s="2" t="str">
        <f>TEXT(Budget[[#This Row],[Month]],"mmm yyyy")</f>
        <v>May 2014</v>
      </c>
      <c r="C346" s="2" t="str">
        <f>TEXT(Budget[[#This Row],[Month]],"yyyy")</f>
        <v>2014</v>
      </c>
      <c r="D346" t="s">
        <v>72</v>
      </c>
      <c r="E346" t="s">
        <v>74</v>
      </c>
      <c r="F346">
        <v>1945</v>
      </c>
      <c r="G346" s="2"/>
    </row>
    <row r="347" spans="1:7" x14ac:dyDescent="0.25">
      <c r="A347" s="2">
        <v>41760</v>
      </c>
      <c r="B347" s="2" t="str">
        <f>TEXT(Budget[[#This Row],[Month]],"mmm yyyy")</f>
        <v>May 2014</v>
      </c>
      <c r="C347" s="2" t="str">
        <f>TEXT(Budget[[#This Row],[Month]],"yyyy")</f>
        <v>2014</v>
      </c>
      <c r="D347" t="s">
        <v>72</v>
      </c>
      <c r="E347" t="s">
        <v>75</v>
      </c>
      <c r="F347">
        <v>245</v>
      </c>
      <c r="G347" s="2"/>
    </row>
    <row r="348" spans="1:7" x14ac:dyDescent="0.25">
      <c r="A348" s="2">
        <v>41760</v>
      </c>
      <c r="B348" s="2" t="str">
        <f>TEXT(Budget[[#This Row],[Month]],"mmm yyyy")</f>
        <v>May 2014</v>
      </c>
      <c r="C348" s="2" t="str">
        <f>TEXT(Budget[[#This Row],[Month]],"yyyy")</f>
        <v>2014</v>
      </c>
      <c r="D348" t="s">
        <v>72</v>
      </c>
      <c r="E348" t="s">
        <v>76</v>
      </c>
      <c r="F348">
        <v>1859</v>
      </c>
      <c r="G348" s="2"/>
    </row>
    <row r="349" spans="1:7" x14ac:dyDescent="0.25">
      <c r="A349" s="2">
        <v>41760</v>
      </c>
      <c r="B349" s="2" t="str">
        <f>TEXT(Budget[[#This Row],[Month]],"mmm yyyy")</f>
        <v>May 2014</v>
      </c>
      <c r="C349" s="2" t="str">
        <f>TEXT(Budget[[#This Row],[Month]],"yyyy")</f>
        <v>2014</v>
      </c>
      <c r="D349" t="s">
        <v>72</v>
      </c>
      <c r="E349" t="s">
        <v>77</v>
      </c>
      <c r="F349">
        <v>98</v>
      </c>
      <c r="G349" s="2"/>
    </row>
    <row r="350" spans="1:7" x14ac:dyDescent="0.25">
      <c r="A350" s="2">
        <v>41760</v>
      </c>
      <c r="B350" s="2" t="str">
        <f>TEXT(Budget[[#This Row],[Month]],"mmm yyyy")</f>
        <v>May 2014</v>
      </c>
      <c r="C350" s="2" t="str">
        <f>TEXT(Budget[[#This Row],[Month]],"yyyy")</f>
        <v>2014</v>
      </c>
      <c r="D350" t="s">
        <v>72</v>
      </c>
      <c r="E350" t="s">
        <v>78</v>
      </c>
      <c r="F350">
        <v>565</v>
      </c>
      <c r="G350" s="2"/>
    </row>
    <row r="351" spans="1:7" x14ac:dyDescent="0.25">
      <c r="A351" s="2">
        <v>41760</v>
      </c>
      <c r="B351" s="2" t="str">
        <f>TEXT(Budget[[#This Row],[Month]],"mmm yyyy")</f>
        <v>May 2014</v>
      </c>
      <c r="C351" s="2" t="str">
        <f>TEXT(Budget[[#This Row],[Month]],"yyyy")</f>
        <v>2014</v>
      </c>
      <c r="D351" t="s">
        <v>72</v>
      </c>
      <c r="E351" t="s">
        <v>79</v>
      </c>
      <c r="F351">
        <v>68</v>
      </c>
      <c r="G351" s="2"/>
    </row>
    <row r="352" spans="1:7" x14ac:dyDescent="0.25">
      <c r="A352" s="2">
        <v>41760</v>
      </c>
      <c r="B352" s="2" t="str">
        <f>TEXT(Budget[[#This Row],[Month]],"mmm yyyy")</f>
        <v>May 2014</v>
      </c>
      <c r="C352" s="2" t="str">
        <f>TEXT(Budget[[#This Row],[Month]],"yyyy")</f>
        <v>2014</v>
      </c>
      <c r="D352" t="s">
        <v>72</v>
      </c>
      <c r="E352" t="s">
        <v>80</v>
      </c>
      <c r="F352">
        <v>1679</v>
      </c>
      <c r="G352" s="2"/>
    </row>
    <row r="353" spans="1:7" x14ac:dyDescent="0.25">
      <c r="A353" s="2">
        <v>41760</v>
      </c>
      <c r="B353" s="2" t="str">
        <f>TEXT(Budget[[#This Row],[Month]],"mmm yyyy")</f>
        <v>May 2014</v>
      </c>
      <c r="C353" s="2" t="str">
        <f>TEXT(Budget[[#This Row],[Month]],"yyyy")</f>
        <v>2014</v>
      </c>
      <c r="D353" t="s">
        <v>72</v>
      </c>
      <c r="E353" t="s">
        <v>81</v>
      </c>
      <c r="F353">
        <v>279</v>
      </c>
      <c r="G353" s="2"/>
    </row>
    <row r="354" spans="1:7" x14ac:dyDescent="0.25">
      <c r="A354" s="2">
        <v>41760</v>
      </c>
      <c r="B354" s="2" t="str">
        <f>TEXT(Budget[[#This Row],[Month]],"mmm yyyy")</f>
        <v>May 2014</v>
      </c>
      <c r="C354" s="2" t="str">
        <f>TEXT(Budget[[#This Row],[Month]],"yyyy")</f>
        <v>2014</v>
      </c>
      <c r="D354" t="s">
        <v>72</v>
      </c>
      <c r="E354" t="s">
        <v>82</v>
      </c>
      <c r="F354">
        <v>246</v>
      </c>
      <c r="G354" s="2"/>
    </row>
    <row r="355" spans="1:7" x14ac:dyDescent="0.25">
      <c r="A355" s="2">
        <v>41760</v>
      </c>
      <c r="B355" s="2" t="str">
        <f>TEXT(Budget[[#This Row],[Month]],"mmm yyyy")</f>
        <v>May 2014</v>
      </c>
      <c r="C355" s="2" t="str">
        <f>TEXT(Budget[[#This Row],[Month]],"yyyy")</f>
        <v>2014</v>
      </c>
      <c r="D355" t="s">
        <v>72</v>
      </c>
      <c r="E355" t="s">
        <v>83</v>
      </c>
      <c r="F355">
        <v>1067</v>
      </c>
      <c r="G355" s="2"/>
    </row>
    <row r="356" spans="1:7" x14ac:dyDescent="0.25">
      <c r="A356" s="2">
        <v>41760</v>
      </c>
      <c r="B356" s="2" t="str">
        <f>TEXT(Budget[[#This Row],[Month]],"mmm yyyy")</f>
        <v>May 2014</v>
      </c>
      <c r="C356" s="2" t="str">
        <f>TEXT(Budget[[#This Row],[Month]],"yyyy")</f>
        <v>2014</v>
      </c>
      <c r="D356" t="s">
        <v>7</v>
      </c>
      <c r="E356" t="s">
        <v>8</v>
      </c>
      <c r="F356">
        <v>1250</v>
      </c>
      <c r="G356" s="2"/>
    </row>
    <row r="357" spans="1:7" x14ac:dyDescent="0.25">
      <c r="A357" s="2">
        <v>41791</v>
      </c>
      <c r="B357" s="2" t="str">
        <f>TEXT(Budget[[#This Row],[Month]],"mmm yyyy")</f>
        <v>Jun 2014</v>
      </c>
      <c r="C357" s="2" t="str">
        <f>TEXT(Budget[[#This Row],[Month]],"yyyy")</f>
        <v>2014</v>
      </c>
      <c r="D357" t="s">
        <v>7</v>
      </c>
      <c r="E357" t="s">
        <v>9</v>
      </c>
      <c r="F357">
        <v>283</v>
      </c>
      <c r="G357" s="2"/>
    </row>
    <row r="358" spans="1:7" x14ac:dyDescent="0.25">
      <c r="A358" s="2">
        <v>41791</v>
      </c>
      <c r="B358" s="2" t="str">
        <f>TEXT(Budget[[#This Row],[Month]],"mmm yyyy")</f>
        <v>Jun 2014</v>
      </c>
      <c r="C358" s="2" t="str">
        <f>TEXT(Budget[[#This Row],[Month]],"yyyy")</f>
        <v>2014</v>
      </c>
      <c r="D358" t="s">
        <v>7</v>
      </c>
      <c r="E358" t="s">
        <v>10</v>
      </c>
      <c r="F358">
        <v>392</v>
      </c>
      <c r="G358" s="2"/>
    </row>
    <row r="359" spans="1:7" x14ac:dyDescent="0.25">
      <c r="A359" s="2">
        <v>41791</v>
      </c>
      <c r="B359" s="2" t="str">
        <f>TEXT(Budget[[#This Row],[Month]],"mmm yyyy")</f>
        <v>Jun 2014</v>
      </c>
      <c r="C359" s="2" t="str">
        <f>TEXT(Budget[[#This Row],[Month]],"yyyy")</f>
        <v>2014</v>
      </c>
      <c r="D359" t="s">
        <v>7</v>
      </c>
      <c r="E359" t="s">
        <v>11</v>
      </c>
      <c r="F359">
        <v>14845</v>
      </c>
      <c r="G359" s="2"/>
    </row>
    <row r="360" spans="1:7" x14ac:dyDescent="0.25">
      <c r="A360" s="2">
        <v>41791</v>
      </c>
      <c r="B360" s="2" t="str">
        <f>TEXT(Budget[[#This Row],[Month]],"mmm yyyy")</f>
        <v>Jun 2014</v>
      </c>
      <c r="C360" s="2" t="str">
        <f>TEXT(Budget[[#This Row],[Month]],"yyyy")</f>
        <v>2014</v>
      </c>
      <c r="D360" t="s">
        <v>7</v>
      </c>
      <c r="E360" t="s">
        <v>12</v>
      </c>
      <c r="F360">
        <v>709</v>
      </c>
      <c r="G360" s="2"/>
    </row>
    <row r="361" spans="1:7" x14ac:dyDescent="0.25">
      <c r="A361" s="2">
        <v>41791</v>
      </c>
      <c r="B361" s="2" t="str">
        <f>TEXT(Budget[[#This Row],[Month]],"mmm yyyy")</f>
        <v>Jun 2014</v>
      </c>
      <c r="C361" s="2" t="str">
        <f>TEXT(Budget[[#This Row],[Month]],"yyyy")</f>
        <v>2014</v>
      </c>
      <c r="D361" t="s">
        <v>7</v>
      </c>
      <c r="E361" t="s">
        <v>13</v>
      </c>
      <c r="F361">
        <v>5796</v>
      </c>
      <c r="G361" s="2"/>
    </row>
    <row r="362" spans="1:7" x14ac:dyDescent="0.25">
      <c r="A362" s="2">
        <v>41791</v>
      </c>
      <c r="B362" s="2" t="str">
        <f>TEXT(Budget[[#This Row],[Month]],"mmm yyyy")</f>
        <v>Jun 2014</v>
      </c>
      <c r="C362" s="2" t="str">
        <f>TEXT(Budget[[#This Row],[Month]],"yyyy")</f>
        <v>2014</v>
      </c>
      <c r="D362" t="s">
        <v>7</v>
      </c>
      <c r="E362" t="s">
        <v>14</v>
      </c>
      <c r="F362">
        <v>2432</v>
      </c>
      <c r="G362" s="2"/>
    </row>
    <row r="363" spans="1:7" x14ac:dyDescent="0.25">
      <c r="A363" s="2">
        <v>41791</v>
      </c>
      <c r="B363" s="2" t="str">
        <f>TEXT(Budget[[#This Row],[Month]],"mmm yyyy")</f>
        <v>Jun 2014</v>
      </c>
      <c r="C363" s="2" t="str">
        <f>TEXT(Budget[[#This Row],[Month]],"yyyy")</f>
        <v>2014</v>
      </c>
      <c r="D363" t="s">
        <v>7</v>
      </c>
      <c r="E363" t="s">
        <v>84</v>
      </c>
      <c r="F363">
        <v>679</v>
      </c>
      <c r="G363" s="2"/>
    </row>
    <row r="364" spans="1:7" x14ac:dyDescent="0.25">
      <c r="A364" s="2">
        <v>41791</v>
      </c>
      <c r="B364" s="2" t="str">
        <f>TEXT(Budget[[#This Row],[Month]],"mmm yyyy")</f>
        <v>Jun 2014</v>
      </c>
      <c r="C364" s="2" t="str">
        <f>TEXT(Budget[[#This Row],[Month]],"yyyy")</f>
        <v>2014</v>
      </c>
      <c r="D364" t="s">
        <v>7</v>
      </c>
      <c r="E364" t="s">
        <v>15</v>
      </c>
      <c r="F364">
        <v>530</v>
      </c>
      <c r="G364" s="2"/>
    </row>
    <row r="365" spans="1:7" x14ac:dyDescent="0.25">
      <c r="A365" s="2">
        <v>41791</v>
      </c>
      <c r="B365" s="2" t="str">
        <f>TEXT(Budget[[#This Row],[Month]],"mmm yyyy")</f>
        <v>Jun 2014</v>
      </c>
      <c r="C365" s="2" t="str">
        <f>TEXT(Budget[[#This Row],[Month]],"yyyy")</f>
        <v>2014</v>
      </c>
      <c r="D365" t="s">
        <v>7</v>
      </c>
      <c r="E365" t="s">
        <v>16</v>
      </c>
      <c r="F365">
        <v>1854</v>
      </c>
      <c r="G365" s="2"/>
    </row>
    <row r="366" spans="1:7" x14ac:dyDescent="0.25">
      <c r="A366" s="2">
        <v>41791</v>
      </c>
      <c r="B366" s="2" t="str">
        <f>TEXT(Budget[[#This Row],[Month]],"mmm yyyy")</f>
        <v>Jun 2014</v>
      </c>
      <c r="C366" s="2" t="str">
        <f>TEXT(Budget[[#This Row],[Month]],"yyyy")</f>
        <v>2014</v>
      </c>
      <c r="D366" t="s">
        <v>7</v>
      </c>
      <c r="E366" t="s">
        <v>17</v>
      </c>
      <c r="F366">
        <v>1359</v>
      </c>
      <c r="G366" s="2"/>
    </row>
    <row r="367" spans="1:7" x14ac:dyDescent="0.25">
      <c r="A367" s="2">
        <v>41791</v>
      </c>
      <c r="B367" s="2" t="str">
        <f>TEXT(Budget[[#This Row],[Month]],"mmm yyyy")</f>
        <v>Jun 2014</v>
      </c>
      <c r="C367" s="2" t="str">
        <f>TEXT(Budget[[#This Row],[Month]],"yyyy")</f>
        <v>2014</v>
      </c>
      <c r="D367" t="s">
        <v>7</v>
      </c>
      <c r="E367" t="s">
        <v>18</v>
      </c>
      <c r="F367">
        <v>1357</v>
      </c>
      <c r="G367" s="2"/>
    </row>
    <row r="368" spans="1:7" x14ac:dyDescent="0.25">
      <c r="A368" s="2">
        <v>41791</v>
      </c>
      <c r="B368" s="2" t="str">
        <f>TEXT(Budget[[#This Row],[Month]],"mmm yyyy")</f>
        <v>Jun 2014</v>
      </c>
      <c r="C368" s="2" t="str">
        <f>TEXT(Budget[[#This Row],[Month]],"yyyy")</f>
        <v>2014</v>
      </c>
      <c r="D368" t="s">
        <v>19</v>
      </c>
      <c r="E368" t="s">
        <v>20</v>
      </c>
      <c r="F368">
        <v>973</v>
      </c>
      <c r="G368" s="2"/>
    </row>
    <row r="369" spans="1:7" x14ac:dyDescent="0.25">
      <c r="A369" s="2">
        <v>41791</v>
      </c>
      <c r="B369" s="2" t="str">
        <f>TEXT(Budget[[#This Row],[Month]],"mmm yyyy")</f>
        <v>Jun 2014</v>
      </c>
      <c r="C369" s="2" t="str">
        <f>TEXT(Budget[[#This Row],[Month]],"yyyy")</f>
        <v>2014</v>
      </c>
      <c r="D369" t="s">
        <v>19</v>
      </c>
      <c r="E369" t="s">
        <v>21</v>
      </c>
      <c r="F369">
        <v>3384</v>
      </c>
      <c r="G369" s="2"/>
    </row>
    <row r="370" spans="1:7" x14ac:dyDescent="0.25">
      <c r="A370" s="2">
        <v>41791</v>
      </c>
      <c r="B370" s="2" t="str">
        <f>TEXT(Budget[[#This Row],[Month]],"mmm yyyy")</f>
        <v>Jun 2014</v>
      </c>
      <c r="C370" s="2" t="str">
        <f>TEXT(Budget[[#This Row],[Month]],"yyyy")</f>
        <v>2014</v>
      </c>
      <c r="D370" t="s">
        <v>19</v>
      </c>
      <c r="E370" t="s">
        <v>85</v>
      </c>
      <c r="F370">
        <v>185</v>
      </c>
      <c r="G370" s="2"/>
    </row>
    <row r="371" spans="1:7" x14ac:dyDescent="0.25">
      <c r="A371" s="2">
        <v>41791</v>
      </c>
      <c r="B371" s="2" t="str">
        <f>TEXT(Budget[[#This Row],[Month]],"mmm yyyy")</f>
        <v>Jun 2014</v>
      </c>
      <c r="C371" s="2" t="str">
        <f>TEXT(Budget[[#This Row],[Month]],"yyyy")</f>
        <v>2014</v>
      </c>
      <c r="D371" t="s">
        <v>19</v>
      </c>
      <c r="E371" t="s">
        <v>22</v>
      </c>
      <c r="F371">
        <v>2167</v>
      </c>
      <c r="G371" s="2"/>
    </row>
    <row r="372" spans="1:7" x14ac:dyDescent="0.25">
      <c r="A372" s="2">
        <v>41791</v>
      </c>
      <c r="B372" s="2" t="str">
        <f>TEXT(Budget[[#This Row],[Month]],"mmm yyyy")</f>
        <v>Jun 2014</v>
      </c>
      <c r="C372" s="2" t="str">
        <f>TEXT(Budget[[#This Row],[Month]],"yyyy")</f>
        <v>2014</v>
      </c>
      <c r="D372" t="s">
        <v>19</v>
      </c>
      <c r="E372" t="s">
        <v>23</v>
      </c>
      <c r="F372">
        <v>2519</v>
      </c>
      <c r="G372" s="2"/>
    </row>
    <row r="373" spans="1:7" x14ac:dyDescent="0.25">
      <c r="A373" s="2">
        <v>41791</v>
      </c>
      <c r="B373" s="2" t="str">
        <f>TEXT(Budget[[#This Row],[Month]],"mmm yyyy")</f>
        <v>Jun 2014</v>
      </c>
      <c r="C373" s="2" t="str">
        <f>TEXT(Budget[[#This Row],[Month]],"yyyy")</f>
        <v>2014</v>
      </c>
      <c r="D373" t="s">
        <v>19</v>
      </c>
      <c r="E373" t="s">
        <v>24</v>
      </c>
      <c r="F373">
        <v>1481</v>
      </c>
      <c r="G373" s="2"/>
    </row>
    <row r="374" spans="1:7" x14ac:dyDescent="0.25">
      <c r="A374" s="2">
        <v>41791</v>
      </c>
      <c r="B374" s="2" t="str">
        <f>TEXT(Budget[[#This Row],[Month]],"mmm yyyy")</f>
        <v>Jun 2014</v>
      </c>
      <c r="C374" s="2" t="str">
        <f>TEXT(Budget[[#This Row],[Month]],"yyyy")</f>
        <v>2014</v>
      </c>
      <c r="D374" t="s">
        <v>19</v>
      </c>
      <c r="E374" t="s">
        <v>86</v>
      </c>
      <c r="F374">
        <v>1525</v>
      </c>
      <c r="G374" s="2"/>
    </row>
    <row r="375" spans="1:7" x14ac:dyDescent="0.25">
      <c r="A375" s="2">
        <v>41791</v>
      </c>
      <c r="B375" s="2" t="str">
        <f>TEXT(Budget[[#This Row],[Month]],"mmm yyyy")</f>
        <v>Jun 2014</v>
      </c>
      <c r="C375" s="2" t="str">
        <f>TEXT(Budget[[#This Row],[Month]],"yyyy")</f>
        <v>2014</v>
      </c>
      <c r="D375" t="s">
        <v>19</v>
      </c>
      <c r="E375" t="s">
        <v>25</v>
      </c>
      <c r="F375">
        <v>1231</v>
      </c>
      <c r="G375" s="2"/>
    </row>
    <row r="376" spans="1:7" x14ac:dyDescent="0.25">
      <c r="A376" s="2">
        <v>41791</v>
      </c>
      <c r="B376" s="2" t="str">
        <f>TEXT(Budget[[#This Row],[Month]],"mmm yyyy")</f>
        <v>Jun 2014</v>
      </c>
      <c r="C376" s="2" t="str">
        <f>TEXT(Budget[[#This Row],[Month]],"yyyy")</f>
        <v>2014</v>
      </c>
      <c r="D376" t="s">
        <v>19</v>
      </c>
      <c r="E376" t="s">
        <v>26</v>
      </c>
      <c r="F376">
        <v>2114</v>
      </c>
      <c r="G376" s="2"/>
    </row>
    <row r="377" spans="1:7" x14ac:dyDescent="0.25">
      <c r="A377" s="2">
        <v>41791</v>
      </c>
      <c r="B377" s="2" t="str">
        <f>TEXT(Budget[[#This Row],[Month]],"mmm yyyy")</f>
        <v>Jun 2014</v>
      </c>
      <c r="C377" s="2" t="str">
        <f>TEXT(Budget[[#This Row],[Month]],"yyyy")</f>
        <v>2014</v>
      </c>
      <c r="D377" t="s">
        <v>19</v>
      </c>
      <c r="E377" t="s">
        <v>27</v>
      </c>
      <c r="F377">
        <v>322</v>
      </c>
      <c r="G377" s="2"/>
    </row>
    <row r="378" spans="1:7" x14ac:dyDescent="0.25">
      <c r="A378" s="2">
        <v>41791</v>
      </c>
      <c r="B378" s="2" t="str">
        <f>TEXT(Budget[[#This Row],[Month]],"mmm yyyy")</f>
        <v>Jun 2014</v>
      </c>
      <c r="C378" s="2" t="str">
        <f>TEXT(Budget[[#This Row],[Month]],"yyyy")</f>
        <v>2014</v>
      </c>
      <c r="D378" t="s">
        <v>28</v>
      </c>
      <c r="E378" t="s">
        <v>29</v>
      </c>
      <c r="F378">
        <v>207</v>
      </c>
      <c r="G378" s="2"/>
    </row>
    <row r="379" spans="1:7" x14ac:dyDescent="0.25">
      <c r="A379" s="2">
        <v>41791</v>
      </c>
      <c r="B379" s="2" t="str">
        <f>TEXT(Budget[[#This Row],[Month]],"mmm yyyy")</f>
        <v>Jun 2014</v>
      </c>
      <c r="C379" s="2" t="str">
        <f>TEXT(Budget[[#This Row],[Month]],"yyyy")</f>
        <v>2014</v>
      </c>
      <c r="D379" t="s">
        <v>28</v>
      </c>
      <c r="E379" t="s">
        <v>30</v>
      </c>
      <c r="F379">
        <v>1832</v>
      </c>
      <c r="G379" s="2"/>
    </row>
    <row r="380" spans="1:7" x14ac:dyDescent="0.25">
      <c r="A380" s="2">
        <v>41791</v>
      </c>
      <c r="B380" s="2" t="str">
        <f>TEXT(Budget[[#This Row],[Month]],"mmm yyyy")</f>
        <v>Jun 2014</v>
      </c>
      <c r="C380" s="2" t="str">
        <f>TEXT(Budget[[#This Row],[Month]],"yyyy")</f>
        <v>2014</v>
      </c>
      <c r="D380" t="s">
        <v>28</v>
      </c>
      <c r="E380" t="s">
        <v>31</v>
      </c>
      <c r="F380">
        <v>782</v>
      </c>
      <c r="G380" s="2"/>
    </row>
    <row r="381" spans="1:7" x14ac:dyDescent="0.25">
      <c r="A381" s="2">
        <v>41791</v>
      </c>
      <c r="B381" s="2" t="str">
        <f>TEXT(Budget[[#This Row],[Month]],"mmm yyyy")</f>
        <v>Jun 2014</v>
      </c>
      <c r="C381" s="2" t="str">
        <f>TEXT(Budget[[#This Row],[Month]],"yyyy")</f>
        <v>2014</v>
      </c>
      <c r="D381" t="s">
        <v>28</v>
      </c>
      <c r="E381" t="s">
        <v>32</v>
      </c>
      <c r="F381">
        <v>1124</v>
      </c>
      <c r="G381" s="2"/>
    </row>
    <row r="382" spans="1:7" x14ac:dyDescent="0.25">
      <c r="A382" s="2">
        <v>41791</v>
      </c>
      <c r="B382" s="2" t="str">
        <f>TEXT(Budget[[#This Row],[Month]],"mmm yyyy")</f>
        <v>Jun 2014</v>
      </c>
      <c r="C382" s="2" t="str">
        <f>TEXT(Budget[[#This Row],[Month]],"yyyy")</f>
        <v>2014</v>
      </c>
      <c r="D382" t="s">
        <v>28</v>
      </c>
      <c r="E382" t="s">
        <v>33</v>
      </c>
      <c r="F382">
        <v>3492</v>
      </c>
      <c r="G382" s="2"/>
    </row>
    <row r="383" spans="1:7" x14ac:dyDescent="0.25">
      <c r="A383" s="2">
        <v>41791</v>
      </c>
      <c r="B383" s="2" t="str">
        <f>TEXT(Budget[[#This Row],[Month]],"mmm yyyy")</f>
        <v>Jun 2014</v>
      </c>
      <c r="C383" s="2" t="str">
        <f>TEXT(Budget[[#This Row],[Month]],"yyyy")</f>
        <v>2014</v>
      </c>
      <c r="D383" t="s">
        <v>28</v>
      </c>
      <c r="E383" t="s">
        <v>34</v>
      </c>
      <c r="F383">
        <v>8061</v>
      </c>
      <c r="G383" s="2"/>
    </row>
    <row r="384" spans="1:7" x14ac:dyDescent="0.25">
      <c r="A384" s="2">
        <v>41791</v>
      </c>
      <c r="B384" s="2" t="str">
        <f>TEXT(Budget[[#This Row],[Month]],"mmm yyyy")</f>
        <v>Jun 2014</v>
      </c>
      <c r="C384" s="2" t="str">
        <f>TEXT(Budget[[#This Row],[Month]],"yyyy")</f>
        <v>2014</v>
      </c>
      <c r="D384" t="s">
        <v>28</v>
      </c>
      <c r="E384" t="s">
        <v>35</v>
      </c>
      <c r="F384">
        <v>1357</v>
      </c>
      <c r="G384" s="2"/>
    </row>
    <row r="385" spans="1:7" x14ac:dyDescent="0.25">
      <c r="A385" s="2">
        <v>41791</v>
      </c>
      <c r="B385" s="2" t="str">
        <f>TEXT(Budget[[#This Row],[Month]],"mmm yyyy")</f>
        <v>Jun 2014</v>
      </c>
      <c r="C385" s="2" t="str">
        <f>TEXT(Budget[[#This Row],[Month]],"yyyy")</f>
        <v>2014</v>
      </c>
      <c r="D385" t="s">
        <v>28</v>
      </c>
      <c r="E385" t="s">
        <v>87</v>
      </c>
      <c r="F385">
        <v>5023</v>
      </c>
      <c r="G385" s="2"/>
    </row>
    <row r="386" spans="1:7" x14ac:dyDescent="0.25">
      <c r="A386" s="2">
        <v>41791</v>
      </c>
      <c r="B386" s="2" t="str">
        <f>TEXT(Budget[[#This Row],[Month]],"mmm yyyy")</f>
        <v>Jun 2014</v>
      </c>
      <c r="C386" s="2" t="str">
        <f>TEXT(Budget[[#This Row],[Month]],"yyyy")</f>
        <v>2014</v>
      </c>
      <c r="D386" t="s">
        <v>28</v>
      </c>
      <c r="E386" t="s">
        <v>36</v>
      </c>
      <c r="F386">
        <v>1165</v>
      </c>
      <c r="G386" s="2"/>
    </row>
    <row r="387" spans="1:7" x14ac:dyDescent="0.25">
      <c r="A387" s="2">
        <v>41791</v>
      </c>
      <c r="B387" s="2" t="str">
        <f>TEXT(Budget[[#This Row],[Month]],"mmm yyyy")</f>
        <v>Jun 2014</v>
      </c>
      <c r="C387" s="2" t="str">
        <f>TEXT(Budget[[#This Row],[Month]],"yyyy")</f>
        <v>2014</v>
      </c>
      <c r="D387" t="s">
        <v>28</v>
      </c>
      <c r="E387" t="s">
        <v>37</v>
      </c>
      <c r="F387">
        <v>5900</v>
      </c>
      <c r="G387" s="2"/>
    </row>
    <row r="388" spans="1:7" x14ac:dyDescent="0.25">
      <c r="A388" s="2">
        <v>41791</v>
      </c>
      <c r="B388" s="2" t="str">
        <f>TEXT(Budget[[#This Row],[Month]],"mmm yyyy")</f>
        <v>Jun 2014</v>
      </c>
      <c r="C388" s="2" t="str">
        <f>TEXT(Budget[[#This Row],[Month]],"yyyy")</f>
        <v>2014</v>
      </c>
      <c r="D388" t="s">
        <v>28</v>
      </c>
      <c r="E388" t="s">
        <v>38</v>
      </c>
      <c r="F388">
        <v>514</v>
      </c>
      <c r="G388" s="2"/>
    </row>
    <row r="389" spans="1:7" x14ac:dyDescent="0.25">
      <c r="A389" s="2">
        <v>41791</v>
      </c>
      <c r="B389" s="2" t="str">
        <f>TEXT(Budget[[#This Row],[Month]],"mmm yyyy")</f>
        <v>Jun 2014</v>
      </c>
      <c r="C389" s="2" t="str">
        <f>TEXT(Budget[[#This Row],[Month]],"yyyy")</f>
        <v>2014</v>
      </c>
      <c r="D389" t="s">
        <v>28</v>
      </c>
      <c r="E389" t="s">
        <v>40</v>
      </c>
      <c r="F389">
        <v>346</v>
      </c>
      <c r="G389" s="2"/>
    </row>
    <row r="390" spans="1:7" x14ac:dyDescent="0.25">
      <c r="A390" s="2">
        <v>41791</v>
      </c>
      <c r="B390" s="2" t="str">
        <f>TEXT(Budget[[#This Row],[Month]],"mmm yyyy")</f>
        <v>Jun 2014</v>
      </c>
      <c r="C390" s="2" t="str">
        <f>TEXT(Budget[[#This Row],[Month]],"yyyy")</f>
        <v>2014</v>
      </c>
      <c r="D390" t="s">
        <v>41</v>
      </c>
      <c r="E390" t="s">
        <v>42</v>
      </c>
      <c r="F390">
        <v>4985</v>
      </c>
      <c r="G390" s="2"/>
    </row>
    <row r="391" spans="1:7" x14ac:dyDescent="0.25">
      <c r="A391" s="2">
        <v>41791</v>
      </c>
      <c r="B391" s="2" t="str">
        <f>TEXT(Budget[[#This Row],[Month]],"mmm yyyy")</f>
        <v>Jun 2014</v>
      </c>
      <c r="C391" s="2" t="str">
        <f>TEXT(Budget[[#This Row],[Month]],"yyyy")</f>
        <v>2014</v>
      </c>
      <c r="D391" t="s">
        <v>41</v>
      </c>
      <c r="E391" t="s">
        <v>43</v>
      </c>
      <c r="F391">
        <v>269</v>
      </c>
      <c r="G391" s="2"/>
    </row>
    <row r="392" spans="1:7" x14ac:dyDescent="0.25">
      <c r="A392" s="2">
        <v>41791</v>
      </c>
      <c r="B392" s="2" t="str">
        <f>TEXT(Budget[[#This Row],[Month]],"mmm yyyy")</f>
        <v>Jun 2014</v>
      </c>
      <c r="C392" s="2" t="str">
        <f>TEXT(Budget[[#This Row],[Month]],"yyyy")</f>
        <v>2014</v>
      </c>
      <c r="D392" t="s">
        <v>41</v>
      </c>
      <c r="E392" t="s">
        <v>44</v>
      </c>
      <c r="F392">
        <v>311</v>
      </c>
      <c r="G392" s="2"/>
    </row>
    <row r="393" spans="1:7" x14ac:dyDescent="0.25">
      <c r="A393" s="2">
        <v>41791</v>
      </c>
      <c r="B393" s="2" t="str">
        <f>TEXT(Budget[[#This Row],[Month]],"mmm yyyy")</f>
        <v>Jun 2014</v>
      </c>
      <c r="C393" s="2" t="str">
        <f>TEXT(Budget[[#This Row],[Month]],"yyyy")</f>
        <v>2014</v>
      </c>
      <c r="D393" t="s">
        <v>41</v>
      </c>
      <c r="E393" t="s">
        <v>45</v>
      </c>
      <c r="F393">
        <v>4189</v>
      </c>
      <c r="G393" s="2"/>
    </row>
    <row r="394" spans="1:7" x14ac:dyDescent="0.25">
      <c r="A394" s="2">
        <v>41791</v>
      </c>
      <c r="B394" s="2" t="str">
        <f>TEXT(Budget[[#This Row],[Month]],"mmm yyyy")</f>
        <v>Jun 2014</v>
      </c>
      <c r="C394" s="2" t="str">
        <f>TEXT(Budget[[#This Row],[Month]],"yyyy")</f>
        <v>2014</v>
      </c>
      <c r="D394" t="s">
        <v>41</v>
      </c>
      <c r="E394" t="s">
        <v>46</v>
      </c>
      <c r="F394">
        <v>1806</v>
      </c>
      <c r="G394" s="2"/>
    </row>
    <row r="395" spans="1:7" x14ac:dyDescent="0.25">
      <c r="A395" s="2">
        <v>41791</v>
      </c>
      <c r="B395" s="2" t="str">
        <f>TEXT(Budget[[#This Row],[Month]],"mmm yyyy")</f>
        <v>Jun 2014</v>
      </c>
      <c r="C395" s="2" t="str">
        <f>TEXT(Budget[[#This Row],[Month]],"yyyy")</f>
        <v>2014</v>
      </c>
      <c r="D395" t="s">
        <v>41</v>
      </c>
      <c r="E395" t="s">
        <v>88</v>
      </c>
      <c r="F395">
        <v>2598</v>
      </c>
      <c r="G395" s="2"/>
    </row>
    <row r="396" spans="1:7" x14ac:dyDescent="0.25">
      <c r="A396" s="2">
        <v>41791</v>
      </c>
      <c r="B396" s="2" t="str">
        <f>TEXT(Budget[[#This Row],[Month]],"mmm yyyy")</f>
        <v>Jun 2014</v>
      </c>
      <c r="C396" s="2" t="str">
        <f>TEXT(Budget[[#This Row],[Month]],"yyyy")</f>
        <v>2014</v>
      </c>
      <c r="D396" t="s">
        <v>41</v>
      </c>
      <c r="E396" t="s">
        <v>47</v>
      </c>
      <c r="F396">
        <v>6907</v>
      </c>
      <c r="G396" s="2"/>
    </row>
    <row r="397" spans="1:7" x14ac:dyDescent="0.25">
      <c r="A397" s="2">
        <v>41791</v>
      </c>
      <c r="B397" s="2" t="str">
        <f>TEXT(Budget[[#This Row],[Month]],"mmm yyyy")</f>
        <v>Jun 2014</v>
      </c>
      <c r="C397" s="2" t="str">
        <f>TEXT(Budget[[#This Row],[Month]],"yyyy")</f>
        <v>2014</v>
      </c>
      <c r="D397" t="s">
        <v>41</v>
      </c>
      <c r="E397" t="s">
        <v>48</v>
      </c>
      <c r="F397">
        <v>4306</v>
      </c>
      <c r="G397" s="2"/>
    </row>
    <row r="398" spans="1:7" x14ac:dyDescent="0.25">
      <c r="A398" s="2">
        <v>41791</v>
      </c>
      <c r="B398" s="2" t="str">
        <f>TEXT(Budget[[#This Row],[Month]],"mmm yyyy")</f>
        <v>Jun 2014</v>
      </c>
      <c r="C398" s="2" t="str">
        <f>TEXT(Budget[[#This Row],[Month]],"yyyy")</f>
        <v>2014</v>
      </c>
      <c r="D398" t="s">
        <v>41</v>
      </c>
      <c r="E398" t="s">
        <v>49</v>
      </c>
      <c r="F398">
        <v>1813</v>
      </c>
      <c r="G398" s="2"/>
    </row>
    <row r="399" spans="1:7" x14ac:dyDescent="0.25">
      <c r="A399" s="2">
        <v>41791</v>
      </c>
      <c r="B399" s="2" t="str">
        <f>TEXT(Budget[[#This Row],[Month]],"mmm yyyy")</f>
        <v>Jun 2014</v>
      </c>
      <c r="C399" s="2" t="str">
        <f>TEXT(Budget[[#This Row],[Month]],"yyyy")</f>
        <v>2014</v>
      </c>
      <c r="D399" t="s">
        <v>41</v>
      </c>
      <c r="E399" t="s">
        <v>50</v>
      </c>
      <c r="F399">
        <v>9589</v>
      </c>
      <c r="G399" s="2"/>
    </row>
    <row r="400" spans="1:7" x14ac:dyDescent="0.25">
      <c r="A400" s="2">
        <v>41791</v>
      </c>
      <c r="B400" s="2" t="str">
        <f>TEXT(Budget[[#This Row],[Month]],"mmm yyyy")</f>
        <v>Jun 2014</v>
      </c>
      <c r="C400" s="2" t="str">
        <f>TEXT(Budget[[#This Row],[Month]],"yyyy")</f>
        <v>2014</v>
      </c>
      <c r="D400" t="s">
        <v>51</v>
      </c>
      <c r="E400" t="s">
        <v>52</v>
      </c>
      <c r="F400">
        <v>992</v>
      </c>
      <c r="G400" s="2"/>
    </row>
    <row r="401" spans="1:7" x14ac:dyDescent="0.25">
      <c r="A401" s="2">
        <v>41791</v>
      </c>
      <c r="B401" s="2" t="str">
        <f>TEXT(Budget[[#This Row],[Month]],"mmm yyyy")</f>
        <v>Jun 2014</v>
      </c>
      <c r="C401" s="2" t="str">
        <f>TEXT(Budget[[#This Row],[Month]],"yyyy")</f>
        <v>2014</v>
      </c>
      <c r="D401" t="s">
        <v>51</v>
      </c>
      <c r="E401" t="s">
        <v>53</v>
      </c>
      <c r="F401">
        <v>16476</v>
      </c>
      <c r="G401" s="2"/>
    </row>
    <row r="402" spans="1:7" x14ac:dyDescent="0.25">
      <c r="A402" s="2">
        <v>41791</v>
      </c>
      <c r="B402" s="2" t="str">
        <f>TEXT(Budget[[#This Row],[Month]],"mmm yyyy")</f>
        <v>Jun 2014</v>
      </c>
      <c r="C402" s="2" t="str">
        <f>TEXT(Budget[[#This Row],[Month]],"yyyy")</f>
        <v>2014</v>
      </c>
      <c r="D402" t="s">
        <v>51</v>
      </c>
      <c r="E402" t="s">
        <v>54</v>
      </c>
      <c r="F402">
        <v>741</v>
      </c>
      <c r="G402" s="2"/>
    </row>
    <row r="403" spans="1:7" x14ac:dyDescent="0.25">
      <c r="A403" s="2">
        <v>41791</v>
      </c>
      <c r="B403" s="2" t="str">
        <f>TEXT(Budget[[#This Row],[Month]],"mmm yyyy")</f>
        <v>Jun 2014</v>
      </c>
      <c r="C403" s="2" t="str">
        <f>TEXT(Budget[[#This Row],[Month]],"yyyy")</f>
        <v>2014</v>
      </c>
      <c r="D403" t="s">
        <v>51</v>
      </c>
      <c r="E403" t="s">
        <v>55</v>
      </c>
      <c r="F403">
        <v>101</v>
      </c>
      <c r="G403" s="2"/>
    </row>
    <row r="404" spans="1:7" x14ac:dyDescent="0.25">
      <c r="A404" s="2">
        <v>41791</v>
      </c>
      <c r="B404" s="2" t="str">
        <f>TEXT(Budget[[#This Row],[Month]],"mmm yyyy")</f>
        <v>Jun 2014</v>
      </c>
      <c r="C404" s="2" t="str">
        <f>TEXT(Budget[[#This Row],[Month]],"yyyy")</f>
        <v>2014</v>
      </c>
      <c r="D404" t="s">
        <v>51</v>
      </c>
      <c r="E404" t="s">
        <v>56</v>
      </c>
      <c r="F404">
        <v>1290</v>
      </c>
      <c r="G404" s="2"/>
    </row>
    <row r="405" spans="1:7" x14ac:dyDescent="0.25">
      <c r="A405" s="2">
        <v>41791</v>
      </c>
      <c r="B405" s="2" t="str">
        <f>TEXT(Budget[[#This Row],[Month]],"mmm yyyy")</f>
        <v>Jun 2014</v>
      </c>
      <c r="C405" s="2" t="str">
        <f>TEXT(Budget[[#This Row],[Month]],"yyyy")</f>
        <v>2014</v>
      </c>
      <c r="D405" t="s">
        <v>51</v>
      </c>
      <c r="E405" t="s">
        <v>57</v>
      </c>
      <c r="F405">
        <v>941</v>
      </c>
      <c r="G405" s="2"/>
    </row>
    <row r="406" spans="1:7" x14ac:dyDescent="0.25">
      <c r="A406" s="2">
        <v>41791</v>
      </c>
      <c r="B406" s="2" t="str">
        <f>TEXT(Budget[[#This Row],[Month]],"mmm yyyy")</f>
        <v>Jun 2014</v>
      </c>
      <c r="C406" s="2" t="str">
        <f>TEXT(Budget[[#This Row],[Month]],"yyyy")</f>
        <v>2014</v>
      </c>
      <c r="D406" t="s">
        <v>51</v>
      </c>
      <c r="E406" t="s">
        <v>58</v>
      </c>
      <c r="F406">
        <v>2191</v>
      </c>
      <c r="G406" s="2"/>
    </row>
    <row r="407" spans="1:7" x14ac:dyDescent="0.25">
      <c r="A407" s="2">
        <v>41791</v>
      </c>
      <c r="B407" s="2" t="str">
        <f>TEXT(Budget[[#This Row],[Month]],"mmm yyyy")</f>
        <v>Jun 2014</v>
      </c>
      <c r="C407" s="2" t="str">
        <f>TEXT(Budget[[#This Row],[Month]],"yyyy")</f>
        <v>2014</v>
      </c>
      <c r="D407" t="s">
        <v>59</v>
      </c>
      <c r="E407" t="s">
        <v>60</v>
      </c>
      <c r="F407">
        <v>4858</v>
      </c>
      <c r="G407" s="2"/>
    </row>
    <row r="408" spans="1:7" x14ac:dyDescent="0.25">
      <c r="A408" s="2">
        <v>41791</v>
      </c>
      <c r="B408" s="2" t="str">
        <f>TEXT(Budget[[#This Row],[Month]],"mmm yyyy")</f>
        <v>Jun 2014</v>
      </c>
      <c r="C408" s="2" t="str">
        <f>TEXT(Budget[[#This Row],[Month]],"yyyy")</f>
        <v>2014</v>
      </c>
      <c r="D408" t="s">
        <v>59</v>
      </c>
      <c r="E408" t="s">
        <v>61</v>
      </c>
      <c r="F408">
        <v>2094</v>
      </c>
      <c r="G408" s="2"/>
    </row>
    <row r="409" spans="1:7" x14ac:dyDescent="0.25">
      <c r="A409" s="2">
        <v>41791</v>
      </c>
      <c r="B409" s="2" t="str">
        <f>TEXT(Budget[[#This Row],[Month]],"mmm yyyy")</f>
        <v>Jun 2014</v>
      </c>
      <c r="C409" s="2" t="str">
        <f>TEXT(Budget[[#This Row],[Month]],"yyyy")</f>
        <v>2014</v>
      </c>
      <c r="D409" t="s">
        <v>59</v>
      </c>
      <c r="E409" t="s">
        <v>62</v>
      </c>
      <c r="F409">
        <v>1970</v>
      </c>
      <c r="G409" s="2"/>
    </row>
    <row r="410" spans="1:7" x14ac:dyDescent="0.25">
      <c r="A410" s="2">
        <v>41791</v>
      </c>
      <c r="B410" s="2" t="str">
        <f>TEXT(Budget[[#This Row],[Month]],"mmm yyyy")</f>
        <v>Jun 2014</v>
      </c>
      <c r="C410" s="2" t="str">
        <f>TEXT(Budget[[#This Row],[Month]],"yyyy")</f>
        <v>2014</v>
      </c>
      <c r="D410" t="s">
        <v>59</v>
      </c>
      <c r="E410" t="s">
        <v>63</v>
      </c>
      <c r="F410">
        <v>3221</v>
      </c>
      <c r="G410" s="2"/>
    </row>
    <row r="411" spans="1:7" x14ac:dyDescent="0.25">
      <c r="A411" s="2">
        <v>41791</v>
      </c>
      <c r="B411" s="2" t="str">
        <f>TEXT(Budget[[#This Row],[Month]],"mmm yyyy")</f>
        <v>Jun 2014</v>
      </c>
      <c r="C411" s="2" t="str">
        <f>TEXT(Budget[[#This Row],[Month]],"yyyy")</f>
        <v>2014</v>
      </c>
      <c r="D411" t="s">
        <v>59</v>
      </c>
      <c r="E411" t="s">
        <v>64</v>
      </c>
      <c r="F411">
        <v>5246</v>
      </c>
      <c r="G411" s="2"/>
    </row>
    <row r="412" spans="1:7" x14ac:dyDescent="0.25">
      <c r="A412" s="2">
        <v>41791</v>
      </c>
      <c r="B412" s="2" t="str">
        <f>TEXT(Budget[[#This Row],[Month]],"mmm yyyy")</f>
        <v>Jun 2014</v>
      </c>
      <c r="C412" s="2" t="str">
        <f>TEXT(Budget[[#This Row],[Month]],"yyyy")</f>
        <v>2014</v>
      </c>
      <c r="D412" t="s">
        <v>59</v>
      </c>
      <c r="E412" t="s">
        <v>65</v>
      </c>
      <c r="F412">
        <v>692</v>
      </c>
      <c r="G412" s="2"/>
    </row>
    <row r="413" spans="1:7" x14ac:dyDescent="0.25">
      <c r="A413" s="2">
        <v>41791</v>
      </c>
      <c r="B413" s="2" t="str">
        <f>TEXT(Budget[[#This Row],[Month]],"mmm yyyy")</f>
        <v>Jun 2014</v>
      </c>
      <c r="C413" s="2" t="str">
        <f>TEXT(Budget[[#This Row],[Month]],"yyyy")</f>
        <v>2014</v>
      </c>
      <c r="D413" t="s">
        <v>66</v>
      </c>
      <c r="E413" t="s">
        <v>67</v>
      </c>
      <c r="F413">
        <v>131</v>
      </c>
      <c r="G413" s="2"/>
    </row>
    <row r="414" spans="1:7" x14ac:dyDescent="0.25">
      <c r="A414" s="2">
        <v>41791</v>
      </c>
      <c r="B414" s="2" t="str">
        <f>TEXT(Budget[[#This Row],[Month]],"mmm yyyy")</f>
        <v>Jun 2014</v>
      </c>
      <c r="C414" s="2" t="str">
        <f>TEXT(Budget[[#This Row],[Month]],"yyyy")</f>
        <v>2014</v>
      </c>
      <c r="D414" t="s">
        <v>66</v>
      </c>
      <c r="E414" t="s">
        <v>68</v>
      </c>
      <c r="F414">
        <v>11734</v>
      </c>
      <c r="G414" s="2"/>
    </row>
    <row r="415" spans="1:7" x14ac:dyDescent="0.25">
      <c r="A415" s="2">
        <v>41791</v>
      </c>
      <c r="B415" s="2" t="str">
        <f>TEXT(Budget[[#This Row],[Month]],"mmm yyyy")</f>
        <v>Jun 2014</v>
      </c>
      <c r="C415" s="2" t="str">
        <f>TEXT(Budget[[#This Row],[Month]],"yyyy")</f>
        <v>2014</v>
      </c>
      <c r="D415" t="s">
        <v>66</v>
      </c>
      <c r="E415" t="s">
        <v>69</v>
      </c>
      <c r="F415">
        <v>4812</v>
      </c>
      <c r="G415" s="2"/>
    </row>
    <row r="416" spans="1:7" x14ac:dyDescent="0.25">
      <c r="A416" s="2">
        <v>41791</v>
      </c>
      <c r="B416" s="2" t="str">
        <f>TEXT(Budget[[#This Row],[Month]],"mmm yyyy")</f>
        <v>Jun 2014</v>
      </c>
      <c r="C416" s="2" t="str">
        <f>TEXT(Budget[[#This Row],[Month]],"yyyy")</f>
        <v>2014</v>
      </c>
      <c r="D416" t="s">
        <v>66</v>
      </c>
      <c r="E416" t="s">
        <v>70</v>
      </c>
      <c r="F416">
        <v>2502</v>
      </c>
      <c r="G416" s="2"/>
    </row>
    <row r="417" spans="1:7" x14ac:dyDescent="0.25">
      <c r="A417" s="2">
        <v>41791</v>
      </c>
      <c r="B417" s="2" t="str">
        <f>TEXT(Budget[[#This Row],[Month]],"mmm yyyy")</f>
        <v>Jun 2014</v>
      </c>
      <c r="C417" s="2" t="str">
        <f>TEXT(Budget[[#This Row],[Month]],"yyyy")</f>
        <v>2014</v>
      </c>
      <c r="D417" t="s">
        <v>66</v>
      </c>
      <c r="E417" t="s">
        <v>71</v>
      </c>
      <c r="F417">
        <v>2395</v>
      </c>
      <c r="G417" s="2"/>
    </row>
    <row r="418" spans="1:7" x14ac:dyDescent="0.25">
      <c r="A418" s="2">
        <v>41791</v>
      </c>
      <c r="B418" s="2" t="str">
        <f>TEXT(Budget[[#This Row],[Month]],"mmm yyyy")</f>
        <v>Jun 2014</v>
      </c>
      <c r="C418" s="2" t="str">
        <f>TEXT(Budget[[#This Row],[Month]],"yyyy")</f>
        <v>2014</v>
      </c>
      <c r="D418" t="s">
        <v>72</v>
      </c>
      <c r="E418" t="s">
        <v>73</v>
      </c>
      <c r="F418">
        <v>2929</v>
      </c>
      <c r="G418" s="2"/>
    </row>
    <row r="419" spans="1:7" x14ac:dyDescent="0.25">
      <c r="A419" s="2">
        <v>41791</v>
      </c>
      <c r="B419" s="2" t="str">
        <f>TEXT(Budget[[#This Row],[Month]],"mmm yyyy")</f>
        <v>Jun 2014</v>
      </c>
      <c r="C419" s="2" t="str">
        <f>TEXT(Budget[[#This Row],[Month]],"yyyy")</f>
        <v>2014</v>
      </c>
      <c r="D419" t="s">
        <v>72</v>
      </c>
      <c r="E419" t="s">
        <v>74</v>
      </c>
      <c r="F419">
        <v>3373</v>
      </c>
      <c r="G419" s="2"/>
    </row>
    <row r="420" spans="1:7" x14ac:dyDescent="0.25">
      <c r="A420" s="2">
        <v>41791</v>
      </c>
      <c r="B420" s="2" t="str">
        <f>TEXT(Budget[[#This Row],[Month]],"mmm yyyy")</f>
        <v>Jun 2014</v>
      </c>
      <c r="C420" s="2" t="str">
        <f>TEXT(Budget[[#This Row],[Month]],"yyyy")</f>
        <v>2014</v>
      </c>
      <c r="D420" t="s">
        <v>72</v>
      </c>
      <c r="E420" t="s">
        <v>89</v>
      </c>
      <c r="F420">
        <v>308</v>
      </c>
      <c r="G420" s="2"/>
    </row>
    <row r="421" spans="1:7" x14ac:dyDescent="0.25">
      <c r="A421" s="2">
        <v>41791</v>
      </c>
      <c r="B421" s="2" t="str">
        <f>TEXT(Budget[[#This Row],[Month]],"mmm yyyy")</f>
        <v>Jun 2014</v>
      </c>
      <c r="C421" s="2" t="str">
        <f>TEXT(Budget[[#This Row],[Month]],"yyyy")</f>
        <v>2014</v>
      </c>
      <c r="D421" t="s">
        <v>72</v>
      </c>
      <c r="E421" t="s">
        <v>75</v>
      </c>
      <c r="F421">
        <v>644</v>
      </c>
      <c r="G421" s="2"/>
    </row>
    <row r="422" spans="1:7" x14ac:dyDescent="0.25">
      <c r="A422" s="2">
        <v>41791</v>
      </c>
      <c r="B422" s="2" t="str">
        <f>TEXT(Budget[[#This Row],[Month]],"mmm yyyy")</f>
        <v>Jun 2014</v>
      </c>
      <c r="C422" s="2" t="str">
        <f>TEXT(Budget[[#This Row],[Month]],"yyyy")</f>
        <v>2014</v>
      </c>
      <c r="D422" t="s">
        <v>72</v>
      </c>
      <c r="E422" t="s">
        <v>76</v>
      </c>
      <c r="F422">
        <v>764</v>
      </c>
      <c r="G422" s="2"/>
    </row>
    <row r="423" spans="1:7" x14ac:dyDescent="0.25">
      <c r="A423" s="2">
        <v>41791</v>
      </c>
      <c r="B423" s="2" t="str">
        <f>TEXT(Budget[[#This Row],[Month]],"mmm yyyy")</f>
        <v>Jun 2014</v>
      </c>
      <c r="C423" s="2" t="str">
        <f>TEXT(Budget[[#This Row],[Month]],"yyyy")</f>
        <v>2014</v>
      </c>
      <c r="D423" t="s">
        <v>72</v>
      </c>
      <c r="E423" t="s">
        <v>77</v>
      </c>
      <c r="F423">
        <v>3403</v>
      </c>
      <c r="G423" s="2"/>
    </row>
    <row r="424" spans="1:7" x14ac:dyDescent="0.25">
      <c r="A424" s="2">
        <v>41791</v>
      </c>
      <c r="B424" s="2" t="str">
        <f>TEXT(Budget[[#This Row],[Month]],"mmm yyyy")</f>
        <v>Jun 2014</v>
      </c>
      <c r="C424" s="2" t="str">
        <f>TEXT(Budget[[#This Row],[Month]],"yyyy")</f>
        <v>2014</v>
      </c>
      <c r="D424" t="s">
        <v>72</v>
      </c>
      <c r="E424" t="s">
        <v>78</v>
      </c>
      <c r="F424">
        <v>2010</v>
      </c>
      <c r="G424" s="2"/>
    </row>
    <row r="425" spans="1:7" x14ac:dyDescent="0.25">
      <c r="A425" s="2">
        <v>41791</v>
      </c>
      <c r="B425" s="2" t="str">
        <f>TEXT(Budget[[#This Row],[Month]],"mmm yyyy")</f>
        <v>Jun 2014</v>
      </c>
      <c r="C425" s="2" t="str">
        <f>TEXT(Budget[[#This Row],[Month]],"yyyy")</f>
        <v>2014</v>
      </c>
      <c r="D425" t="s">
        <v>72</v>
      </c>
      <c r="E425" t="s">
        <v>79</v>
      </c>
      <c r="F425">
        <v>185</v>
      </c>
      <c r="G425" s="2"/>
    </row>
    <row r="426" spans="1:7" x14ac:dyDescent="0.25">
      <c r="A426" s="2">
        <v>41791</v>
      </c>
      <c r="B426" s="2" t="str">
        <f>TEXT(Budget[[#This Row],[Month]],"mmm yyyy")</f>
        <v>Jun 2014</v>
      </c>
      <c r="C426" s="2" t="str">
        <f>TEXT(Budget[[#This Row],[Month]],"yyyy")</f>
        <v>2014</v>
      </c>
      <c r="D426" t="s">
        <v>72</v>
      </c>
      <c r="E426" t="s">
        <v>80</v>
      </c>
      <c r="F426">
        <v>2392</v>
      </c>
      <c r="G426" s="2"/>
    </row>
    <row r="427" spans="1:7" x14ac:dyDescent="0.25">
      <c r="A427" s="2">
        <v>41791</v>
      </c>
      <c r="B427" s="2" t="str">
        <f>TEXT(Budget[[#This Row],[Month]],"mmm yyyy")</f>
        <v>Jun 2014</v>
      </c>
      <c r="C427" s="2" t="str">
        <f>TEXT(Budget[[#This Row],[Month]],"yyyy")</f>
        <v>2014</v>
      </c>
      <c r="D427" t="s">
        <v>72</v>
      </c>
      <c r="E427" t="s">
        <v>81</v>
      </c>
      <c r="F427">
        <v>1102</v>
      </c>
      <c r="G427" s="2"/>
    </row>
    <row r="428" spans="1:7" x14ac:dyDescent="0.25">
      <c r="A428" s="2">
        <v>41791</v>
      </c>
      <c r="B428" s="2" t="str">
        <f>TEXT(Budget[[#This Row],[Month]],"mmm yyyy")</f>
        <v>Jun 2014</v>
      </c>
      <c r="C428" s="2" t="str">
        <f>TEXT(Budget[[#This Row],[Month]],"yyyy")</f>
        <v>2014</v>
      </c>
      <c r="D428" t="s">
        <v>72</v>
      </c>
      <c r="E428" t="s">
        <v>82</v>
      </c>
      <c r="F428">
        <v>1403</v>
      </c>
      <c r="G428" s="2"/>
    </row>
    <row r="429" spans="1:7" x14ac:dyDescent="0.25">
      <c r="A429" s="2">
        <v>41791</v>
      </c>
      <c r="B429" s="2" t="str">
        <f>TEXT(Budget[[#This Row],[Month]],"mmm yyyy")</f>
        <v>Jun 2014</v>
      </c>
      <c r="C429" s="2" t="str">
        <f>TEXT(Budget[[#This Row],[Month]],"yyyy")</f>
        <v>2014</v>
      </c>
      <c r="D429" t="s">
        <v>72</v>
      </c>
      <c r="E429" t="s">
        <v>83</v>
      </c>
      <c r="F429">
        <v>112</v>
      </c>
      <c r="G429" s="2"/>
    </row>
    <row r="430" spans="1:7" x14ac:dyDescent="0.25">
      <c r="A430" s="2">
        <v>41791</v>
      </c>
      <c r="B430" s="2" t="str">
        <f>TEXT(Budget[[#This Row],[Month]],"mmm yyyy")</f>
        <v>Jun 2014</v>
      </c>
      <c r="C430" s="2" t="str">
        <f>TEXT(Budget[[#This Row],[Month]],"yyyy")</f>
        <v>2014</v>
      </c>
      <c r="D430" t="s">
        <v>7</v>
      </c>
      <c r="E430" t="s">
        <v>8</v>
      </c>
      <c r="F430">
        <v>1326</v>
      </c>
      <c r="G430" s="2"/>
    </row>
    <row r="431" spans="1:7" x14ac:dyDescent="0.25">
      <c r="A431" s="2">
        <v>41821</v>
      </c>
      <c r="B431" s="2" t="str">
        <f>TEXT(Budget[[#This Row],[Month]],"mmm yyyy")</f>
        <v>Jul 2014</v>
      </c>
      <c r="C431" s="2" t="str">
        <f>TEXT(Budget[[#This Row],[Month]],"yyyy")</f>
        <v>2014</v>
      </c>
      <c r="D431" t="s">
        <v>7</v>
      </c>
      <c r="E431" t="s">
        <v>9</v>
      </c>
      <c r="F431">
        <v>3150</v>
      </c>
      <c r="G431" s="2"/>
    </row>
    <row r="432" spans="1:7" x14ac:dyDescent="0.25">
      <c r="A432" s="2">
        <v>41821</v>
      </c>
      <c r="B432" s="2" t="str">
        <f>TEXT(Budget[[#This Row],[Month]],"mmm yyyy")</f>
        <v>Jul 2014</v>
      </c>
      <c r="C432" s="2" t="str">
        <f>TEXT(Budget[[#This Row],[Month]],"yyyy")</f>
        <v>2014</v>
      </c>
      <c r="D432" t="s">
        <v>7</v>
      </c>
      <c r="E432" t="s">
        <v>10</v>
      </c>
      <c r="F432">
        <v>1474</v>
      </c>
      <c r="G432" s="2"/>
    </row>
    <row r="433" spans="1:7" x14ac:dyDescent="0.25">
      <c r="A433" s="2">
        <v>41821</v>
      </c>
      <c r="B433" s="2" t="str">
        <f>TEXT(Budget[[#This Row],[Month]],"mmm yyyy")</f>
        <v>Jul 2014</v>
      </c>
      <c r="C433" s="2" t="str">
        <f>TEXT(Budget[[#This Row],[Month]],"yyyy")</f>
        <v>2014</v>
      </c>
      <c r="D433" t="s">
        <v>7</v>
      </c>
      <c r="E433" t="s">
        <v>11</v>
      </c>
      <c r="F433">
        <v>9029</v>
      </c>
      <c r="G433" s="2"/>
    </row>
    <row r="434" spans="1:7" x14ac:dyDescent="0.25">
      <c r="A434" s="2">
        <v>41821</v>
      </c>
      <c r="B434" s="2" t="str">
        <f>TEXT(Budget[[#This Row],[Month]],"mmm yyyy")</f>
        <v>Jul 2014</v>
      </c>
      <c r="C434" s="2" t="str">
        <f>TEXT(Budget[[#This Row],[Month]],"yyyy")</f>
        <v>2014</v>
      </c>
      <c r="D434" t="s">
        <v>7</v>
      </c>
      <c r="E434" t="s">
        <v>12</v>
      </c>
      <c r="F434">
        <v>218</v>
      </c>
      <c r="G434" s="2"/>
    </row>
    <row r="435" spans="1:7" x14ac:dyDescent="0.25">
      <c r="A435" s="2">
        <v>41821</v>
      </c>
      <c r="B435" s="2" t="str">
        <f>TEXT(Budget[[#This Row],[Month]],"mmm yyyy")</f>
        <v>Jul 2014</v>
      </c>
      <c r="C435" s="2" t="str">
        <f>TEXT(Budget[[#This Row],[Month]],"yyyy")</f>
        <v>2014</v>
      </c>
      <c r="D435" t="s">
        <v>7</v>
      </c>
      <c r="E435" t="s">
        <v>13</v>
      </c>
      <c r="F435">
        <v>1601</v>
      </c>
      <c r="G435" s="2"/>
    </row>
    <row r="436" spans="1:7" x14ac:dyDescent="0.25">
      <c r="A436" s="2">
        <v>41821</v>
      </c>
      <c r="B436" s="2" t="str">
        <f>TEXT(Budget[[#This Row],[Month]],"mmm yyyy")</f>
        <v>Jul 2014</v>
      </c>
      <c r="C436" s="2" t="str">
        <f>TEXT(Budget[[#This Row],[Month]],"yyyy")</f>
        <v>2014</v>
      </c>
      <c r="D436" t="s">
        <v>7</v>
      </c>
      <c r="E436" t="s">
        <v>14</v>
      </c>
      <c r="F436">
        <v>4575</v>
      </c>
      <c r="G436" s="2"/>
    </row>
    <row r="437" spans="1:7" x14ac:dyDescent="0.25">
      <c r="A437" s="2">
        <v>41821</v>
      </c>
      <c r="B437" s="2" t="str">
        <f>TEXT(Budget[[#This Row],[Month]],"mmm yyyy")</f>
        <v>Jul 2014</v>
      </c>
      <c r="C437" s="2" t="str">
        <f>TEXT(Budget[[#This Row],[Month]],"yyyy")</f>
        <v>2014</v>
      </c>
      <c r="D437" t="s">
        <v>7</v>
      </c>
      <c r="E437" t="s">
        <v>84</v>
      </c>
      <c r="F437">
        <v>522</v>
      </c>
      <c r="G437" s="2"/>
    </row>
    <row r="438" spans="1:7" x14ac:dyDescent="0.25">
      <c r="A438" s="2">
        <v>41821</v>
      </c>
      <c r="B438" s="2" t="str">
        <f>TEXT(Budget[[#This Row],[Month]],"mmm yyyy")</f>
        <v>Jul 2014</v>
      </c>
      <c r="C438" s="2" t="str">
        <f>TEXT(Budget[[#This Row],[Month]],"yyyy")</f>
        <v>2014</v>
      </c>
      <c r="D438" t="s">
        <v>7</v>
      </c>
      <c r="E438" t="s">
        <v>15</v>
      </c>
      <c r="F438">
        <v>1633</v>
      </c>
      <c r="G438" s="2"/>
    </row>
    <row r="439" spans="1:7" x14ac:dyDescent="0.25">
      <c r="A439" s="2">
        <v>41821</v>
      </c>
      <c r="B439" s="2" t="str">
        <f>TEXT(Budget[[#This Row],[Month]],"mmm yyyy")</f>
        <v>Jul 2014</v>
      </c>
      <c r="C439" s="2" t="str">
        <f>TEXT(Budget[[#This Row],[Month]],"yyyy")</f>
        <v>2014</v>
      </c>
      <c r="D439" t="s">
        <v>7</v>
      </c>
      <c r="E439" t="s">
        <v>16</v>
      </c>
      <c r="F439">
        <v>1451</v>
      </c>
      <c r="G439" s="2"/>
    </row>
    <row r="440" spans="1:7" x14ac:dyDescent="0.25">
      <c r="A440" s="2">
        <v>41821</v>
      </c>
      <c r="B440" s="2" t="str">
        <f>TEXT(Budget[[#This Row],[Month]],"mmm yyyy")</f>
        <v>Jul 2014</v>
      </c>
      <c r="C440" s="2" t="str">
        <f>TEXT(Budget[[#This Row],[Month]],"yyyy")</f>
        <v>2014</v>
      </c>
      <c r="D440" t="s">
        <v>7</v>
      </c>
      <c r="E440" t="s">
        <v>18</v>
      </c>
      <c r="F440">
        <v>1932</v>
      </c>
      <c r="G440" s="2"/>
    </row>
    <row r="441" spans="1:7" x14ac:dyDescent="0.25">
      <c r="A441" s="2">
        <v>41821</v>
      </c>
      <c r="B441" s="2" t="str">
        <f>TEXT(Budget[[#This Row],[Month]],"mmm yyyy")</f>
        <v>Jul 2014</v>
      </c>
      <c r="C441" s="2" t="str">
        <f>TEXT(Budget[[#This Row],[Month]],"yyyy")</f>
        <v>2014</v>
      </c>
      <c r="D441" t="s">
        <v>19</v>
      </c>
      <c r="E441" t="s">
        <v>20</v>
      </c>
      <c r="F441">
        <v>181</v>
      </c>
      <c r="G441" s="2"/>
    </row>
    <row r="442" spans="1:7" x14ac:dyDescent="0.25">
      <c r="A442" s="2">
        <v>41821</v>
      </c>
      <c r="B442" s="2" t="str">
        <f>TEXT(Budget[[#This Row],[Month]],"mmm yyyy")</f>
        <v>Jul 2014</v>
      </c>
      <c r="C442" s="2" t="str">
        <f>TEXT(Budget[[#This Row],[Month]],"yyyy")</f>
        <v>2014</v>
      </c>
      <c r="D442" t="s">
        <v>19</v>
      </c>
      <c r="E442" t="s">
        <v>21</v>
      </c>
      <c r="F442">
        <v>1418</v>
      </c>
      <c r="G442" s="2"/>
    </row>
    <row r="443" spans="1:7" x14ac:dyDescent="0.25">
      <c r="A443" s="2">
        <v>41821</v>
      </c>
      <c r="B443" s="2" t="str">
        <f>TEXT(Budget[[#This Row],[Month]],"mmm yyyy")</f>
        <v>Jul 2014</v>
      </c>
      <c r="C443" s="2" t="str">
        <f>TEXT(Budget[[#This Row],[Month]],"yyyy")</f>
        <v>2014</v>
      </c>
      <c r="D443" t="s">
        <v>19</v>
      </c>
      <c r="E443" t="s">
        <v>90</v>
      </c>
      <c r="F443">
        <v>345</v>
      </c>
      <c r="G443" s="2"/>
    </row>
    <row r="444" spans="1:7" x14ac:dyDescent="0.25">
      <c r="A444" s="2">
        <v>41821</v>
      </c>
      <c r="B444" s="2" t="str">
        <f>TEXT(Budget[[#This Row],[Month]],"mmm yyyy")</f>
        <v>Jul 2014</v>
      </c>
      <c r="C444" s="2" t="str">
        <f>TEXT(Budget[[#This Row],[Month]],"yyyy")</f>
        <v>2014</v>
      </c>
      <c r="D444" t="s">
        <v>19</v>
      </c>
      <c r="E444" t="s">
        <v>85</v>
      </c>
      <c r="F444">
        <v>1444</v>
      </c>
      <c r="G444" s="2"/>
    </row>
    <row r="445" spans="1:7" x14ac:dyDescent="0.25">
      <c r="A445" s="2">
        <v>41821</v>
      </c>
      <c r="B445" s="2" t="str">
        <f>TEXT(Budget[[#This Row],[Month]],"mmm yyyy")</f>
        <v>Jul 2014</v>
      </c>
      <c r="C445" s="2" t="str">
        <f>TEXT(Budget[[#This Row],[Month]],"yyyy")</f>
        <v>2014</v>
      </c>
      <c r="D445" t="s">
        <v>19</v>
      </c>
      <c r="E445" t="s">
        <v>91</v>
      </c>
      <c r="F445">
        <v>2303</v>
      </c>
      <c r="G445" s="2"/>
    </row>
    <row r="446" spans="1:7" x14ac:dyDescent="0.25">
      <c r="A446" s="2">
        <v>41821</v>
      </c>
      <c r="B446" s="2" t="str">
        <f>TEXT(Budget[[#This Row],[Month]],"mmm yyyy")</f>
        <v>Jul 2014</v>
      </c>
      <c r="C446" s="2" t="str">
        <f>TEXT(Budget[[#This Row],[Month]],"yyyy")</f>
        <v>2014</v>
      </c>
      <c r="D446" t="s">
        <v>19</v>
      </c>
      <c r="E446" t="s">
        <v>22</v>
      </c>
      <c r="F446">
        <v>1540</v>
      </c>
      <c r="G446" s="2"/>
    </row>
    <row r="447" spans="1:7" x14ac:dyDescent="0.25">
      <c r="A447" s="2">
        <v>41821</v>
      </c>
      <c r="B447" s="2" t="str">
        <f>TEXT(Budget[[#This Row],[Month]],"mmm yyyy")</f>
        <v>Jul 2014</v>
      </c>
      <c r="C447" s="2" t="str">
        <f>TEXT(Budget[[#This Row],[Month]],"yyyy")</f>
        <v>2014</v>
      </c>
      <c r="D447" t="s">
        <v>19</v>
      </c>
      <c r="E447" t="s">
        <v>23</v>
      </c>
      <c r="F447">
        <v>2444</v>
      </c>
      <c r="G447" s="2"/>
    </row>
    <row r="448" spans="1:7" x14ac:dyDescent="0.25">
      <c r="A448" s="2">
        <v>41821</v>
      </c>
      <c r="B448" s="2" t="str">
        <f>TEXT(Budget[[#This Row],[Month]],"mmm yyyy")</f>
        <v>Jul 2014</v>
      </c>
      <c r="C448" s="2" t="str">
        <f>TEXT(Budget[[#This Row],[Month]],"yyyy")</f>
        <v>2014</v>
      </c>
      <c r="D448" t="s">
        <v>19</v>
      </c>
      <c r="E448" t="s">
        <v>25</v>
      </c>
      <c r="F448">
        <v>3070</v>
      </c>
      <c r="G448" s="2"/>
    </row>
    <row r="449" spans="1:7" x14ac:dyDescent="0.25">
      <c r="A449" s="2">
        <v>41821</v>
      </c>
      <c r="B449" s="2" t="str">
        <f>TEXT(Budget[[#This Row],[Month]],"mmm yyyy")</f>
        <v>Jul 2014</v>
      </c>
      <c r="C449" s="2" t="str">
        <f>TEXT(Budget[[#This Row],[Month]],"yyyy")</f>
        <v>2014</v>
      </c>
      <c r="D449" t="s">
        <v>19</v>
      </c>
      <c r="E449" t="s">
        <v>26</v>
      </c>
      <c r="F449">
        <v>3692</v>
      </c>
      <c r="G449" s="2"/>
    </row>
    <row r="450" spans="1:7" x14ac:dyDescent="0.25">
      <c r="A450" s="2">
        <v>41821</v>
      </c>
      <c r="B450" s="2" t="str">
        <f>TEXT(Budget[[#This Row],[Month]],"mmm yyyy")</f>
        <v>Jul 2014</v>
      </c>
      <c r="C450" s="2" t="str">
        <f>TEXT(Budget[[#This Row],[Month]],"yyyy")</f>
        <v>2014</v>
      </c>
      <c r="D450" t="s">
        <v>19</v>
      </c>
      <c r="E450" t="s">
        <v>27</v>
      </c>
      <c r="F450">
        <v>981</v>
      </c>
      <c r="G450" s="2"/>
    </row>
    <row r="451" spans="1:7" x14ac:dyDescent="0.25">
      <c r="A451" s="2">
        <v>41821</v>
      </c>
      <c r="B451" s="2" t="str">
        <f>TEXT(Budget[[#This Row],[Month]],"mmm yyyy")</f>
        <v>Jul 2014</v>
      </c>
      <c r="C451" s="2" t="str">
        <f>TEXT(Budget[[#This Row],[Month]],"yyyy")</f>
        <v>2014</v>
      </c>
      <c r="D451" t="s">
        <v>28</v>
      </c>
      <c r="E451" t="s">
        <v>29</v>
      </c>
      <c r="F451">
        <v>94</v>
      </c>
      <c r="G451" s="2"/>
    </row>
    <row r="452" spans="1:7" x14ac:dyDescent="0.25">
      <c r="A452" s="2">
        <v>41821</v>
      </c>
      <c r="B452" s="2" t="str">
        <f>TEXT(Budget[[#This Row],[Month]],"mmm yyyy")</f>
        <v>Jul 2014</v>
      </c>
      <c r="C452" s="2" t="str">
        <f>TEXT(Budget[[#This Row],[Month]],"yyyy")</f>
        <v>2014</v>
      </c>
      <c r="D452" t="s">
        <v>28</v>
      </c>
      <c r="E452" t="s">
        <v>30</v>
      </c>
      <c r="F452">
        <v>2417</v>
      </c>
      <c r="G452" s="2"/>
    </row>
    <row r="453" spans="1:7" x14ac:dyDescent="0.25">
      <c r="A453" s="2">
        <v>41821</v>
      </c>
      <c r="B453" s="2" t="str">
        <f>TEXT(Budget[[#This Row],[Month]],"mmm yyyy")</f>
        <v>Jul 2014</v>
      </c>
      <c r="C453" s="2" t="str">
        <f>TEXT(Budget[[#This Row],[Month]],"yyyy")</f>
        <v>2014</v>
      </c>
      <c r="D453" t="s">
        <v>28</v>
      </c>
      <c r="E453" t="s">
        <v>31</v>
      </c>
      <c r="F453">
        <v>1166</v>
      </c>
      <c r="G453" s="2"/>
    </row>
    <row r="454" spans="1:7" x14ac:dyDescent="0.25">
      <c r="A454" s="2">
        <v>41821</v>
      </c>
      <c r="B454" s="2" t="str">
        <f>TEXT(Budget[[#This Row],[Month]],"mmm yyyy")</f>
        <v>Jul 2014</v>
      </c>
      <c r="C454" s="2" t="str">
        <f>TEXT(Budget[[#This Row],[Month]],"yyyy")</f>
        <v>2014</v>
      </c>
      <c r="D454" t="s">
        <v>28</v>
      </c>
      <c r="E454" t="s">
        <v>33</v>
      </c>
      <c r="F454">
        <v>2930</v>
      </c>
      <c r="G454" s="2"/>
    </row>
    <row r="455" spans="1:7" x14ac:dyDescent="0.25">
      <c r="A455" s="2">
        <v>41821</v>
      </c>
      <c r="B455" s="2" t="str">
        <f>TEXT(Budget[[#This Row],[Month]],"mmm yyyy")</f>
        <v>Jul 2014</v>
      </c>
      <c r="C455" s="2" t="str">
        <f>TEXT(Budget[[#This Row],[Month]],"yyyy")</f>
        <v>2014</v>
      </c>
      <c r="D455" t="s">
        <v>28</v>
      </c>
      <c r="E455" t="s">
        <v>34</v>
      </c>
      <c r="F455">
        <v>3072</v>
      </c>
      <c r="G455" s="2"/>
    </row>
    <row r="456" spans="1:7" x14ac:dyDescent="0.25">
      <c r="A456" s="2">
        <v>41821</v>
      </c>
      <c r="B456" s="2" t="str">
        <f>TEXT(Budget[[#This Row],[Month]],"mmm yyyy")</f>
        <v>Jul 2014</v>
      </c>
      <c r="C456" s="2" t="str">
        <f>TEXT(Budget[[#This Row],[Month]],"yyyy")</f>
        <v>2014</v>
      </c>
      <c r="D456" t="s">
        <v>28</v>
      </c>
      <c r="E456" t="s">
        <v>35</v>
      </c>
      <c r="F456">
        <v>739</v>
      </c>
      <c r="G456" s="2"/>
    </row>
    <row r="457" spans="1:7" x14ac:dyDescent="0.25">
      <c r="A457" s="2">
        <v>41821</v>
      </c>
      <c r="B457" s="2" t="str">
        <f>TEXT(Budget[[#This Row],[Month]],"mmm yyyy")</f>
        <v>Jul 2014</v>
      </c>
      <c r="C457" s="2" t="str">
        <f>TEXT(Budget[[#This Row],[Month]],"yyyy")</f>
        <v>2014</v>
      </c>
      <c r="D457" t="s">
        <v>28</v>
      </c>
      <c r="E457" t="s">
        <v>87</v>
      </c>
      <c r="F457">
        <v>1486</v>
      </c>
      <c r="G457" s="2"/>
    </row>
    <row r="458" spans="1:7" x14ac:dyDescent="0.25">
      <c r="A458" s="2">
        <v>41821</v>
      </c>
      <c r="B458" s="2" t="str">
        <f>TEXT(Budget[[#This Row],[Month]],"mmm yyyy")</f>
        <v>Jul 2014</v>
      </c>
      <c r="C458" s="2" t="str">
        <f>TEXT(Budget[[#This Row],[Month]],"yyyy")</f>
        <v>2014</v>
      </c>
      <c r="D458" t="s">
        <v>28</v>
      </c>
      <c r="E458" t="s">
        <v>36</v>
      </c>
      <c r="F458">
        <v>2129</v>
      </c>
      <c r="G458" s="2"/>
    </row>
    <row r="459" spans="1:7" x14ac:dyDescent="0.25">
      <c r="A459" s="2">
        <v>41821</v>
      </c>
      <c r="B459" s="2" t="str">
        <f>TEXT(Budget[[#This Row],[Month]],"mmm yyyy")</f>
        <v>Jul 2014</v>
      </c>
      <c r="C459" s="2" t="str">
        <f>TEXT(Budget[[#This Row],[Month]],"yyyy")</f>
        <v>2014</v>
      </c>
      <c r="D459" t="s">
        <v>28</v>
      </c>
      <c r="E459" t="s">
        <v>37</v>
      </c>
      <c r="F459">
        <v>7987</v>
      </c>
      <c r="G459" s="2"/>
    </row>
    <row r="460" spans="1:7" x14ac:dyDescent="0.25">
      <c r="A460" s="2">
        <v>41821</v>
      </c>
      <c r="B460" s="2" t="str">
        <f>TEXT(Budget[[#This Row],[Month]],"mmm yyyy")</f>
        <v>Jul 2014</v>
      </c>
      <c r="C460" s="2" t="str">
        <f>TEXT(Budget[[#This Row],[Month]],"yyyy")</f>
        <v>2014</v>
      </c>
      <c r="D460" t="s">
        <v>28</v>
      </c>
      <c r="E460" t="s">
        <v>38</v>
      </c>
      <c r="F460">
        <v>1063</v>
      </c>
      <c r="G460" s="2"/>
    </row>
    <row r="461" spans="1:7" x14ac:dyDescent="0.25">
      <c r="A461" s="2">
        <v>41821</v>
      </c>
      <c r="B461" s="2" t="str">
        <f>TEXT(Budget[[#This Row],[Month]],"mmm yyyy")</f>
        <v>Jul 2014</v>
      </c>
      <c r="C461" s="2" t="str">
        <f>TEXT(Budget[[#This Row],[Month]],"yyyy")</f>
        <v>2014</v>
      </c>
      <c r="D461" t="s">
        <v>28</v>
      </c>
      <c r="E461" t="s">
        <v>39</v>
      </c>
      <c r="F461">
        <v>448</v>
      </c>
      <c r="G461" s="2"/>
    </row>
    <row r="462" spans="1:7" x14ac:dyDescent="0.25">
      <c r="A462" s="2">
        <v>41821</v>
      </c>
      <c r="B462" s="2" t="str">
        <f>TEXT(Budget[[#This Row],[Month]],"mmm yyyy")</f>
        <v>Jul 2014</v>
      </c>
      <c r="C462" s="2" t="str">
        <f>TEXT(Budget[[#This Row],[Month]],"yyyy")</f>
        <v>2014</v>
      </c>
      <c r="D462" t="s">
        <v>28</v>
      </c>
      <c r="E462" t="s">
        <v>40</v>
      </c>
      <c r="F462">
        <v>955</v>
      </c>
      <c r="G462" s="2"/>
    </row>
    <row r="463" spans="1:7" x14ac:dyDescent="0.25">
      <c r="A463" s="2">
        <v>41821</v>
      </c>
      <c r="B463" s="2" t="str">
        <f>TEXT(Budget[[#This Row],[Month]],"mmm yyyy")</f>
        <v>Jul 2014</v>
      </c>
      <c r="C463" s="2" t="str">
        <f>TEXT(Budget[[#This Row],[Month]],"yyyy")</f>
        <v>2014</v>
      </c>
      <c r="D463" t="s">
        <v>41</v>
      </c>
      <c r="E463" t="s">
        <v>42</v>
      </c>
      <c r="F463">
        <v>13602</v>
      </c>
      <c r="G463" s="2"/>
    </row>
    <row r="464" spans="1:7" x14ac:dyDescent="0.25">
      <c r="A464" s="2">
        <v>41821</v>
      </c>
      <c r="B464" s="2" t="str">
        <f>TEXT(Budget[[#This Row],[Month]],"mmm yyyy")</f>
        <v>Jul 2014</v>
      </c>
      <c r="C464" s="2" t="str">
        <f>TEXT(Budget[[#This Row],[Month]],"yyyy")</f>
        <v>2014</v>
      </c>
      <c r="D464" t="s">
        <v>41</v>
      </c>
      <c r="E464" t="s">
        <v>43</v>
      </c>
      <c r="F464">
        <v>3107</v>
      </c>
      <c r="G464" s="2"/>
    </row>
    <row r="465" spans="1:7" x14ac:dyDescent="0.25">
      <c r="A465" s="2">
        <v>41821</v>
      </c>
      <c r="B465" s="2" t="str">
        <f>TEXT(Budget[[#This Row],[Month]],"mmm yyyy")</f>
        <v>Jul 2014</v>
      </c>
      <c r="C465" s="2" t="str">
        <f>TEXT(Budget[[#This Row],[Month]],"yyyy")</f>
        <v>2014</v>
      </c>
      <c r="D465" t="s">
        <v>41</v>
      </c>
      <c r="E465" t="s">
        <v>44</v>
      </c>
      <c r="F465">
        <v>142</v>
      </c>
      <c r="G465" s="2"/>
    </row>
    <row r="466" spans="1:7" x14ac:dyDescent="0.25">
      <c r="A466" s="2">
        <v>41821</v>
      </c>
      <c r="B466" s="2" t="str">
        <f>TEXT(Budget[[#This Row],[Month]],"mmm yyyy")</f>
        <v>Jul 2014</v>
      </c>
      <c r="C466" s="2" t="str">
        <f>TEXT(Budget[[#This Row],[Month]],"yyyy")</f>
        <v>2014</v>
      </c>
      <c r="D466" t="s">
        <v>41</v>
      </c>
      <c r="E466" t="s">
        <v>45</v>
      </c>
      <c r="F466">
        <v>1971</v>
      </c>
      <c r="G466" s="2"/>
    </row>
    <row r="467" spans="1:7" x14ac:dyDescent="0.25">
      <c r="A467" s="2">
        <v>41821</v>
      </c>
      <c r="B467" s="2" t="str">
        <f>TEXT(Budget[[#This Row],[Month]],"mmm yyyy")</f>
        <v>Jul 2014</v>
      </c>
      <c r="C467" s="2" t="str">
        <f>TEXT(Budget[[#This Row],[Month]],"yyyy")</f>
        <v>2014</v>
      </c>
      <c r="D467" t="s">
        <v>41</v>
      </c>
      <c r="E467" t="s">
        <v>46</v>
      </c>
      <c r="F467">
        <v>6211</v>
      </c>
      <c r="G467" s="2"/>
    </row>
    <row r="468" spans="1:7" x14ac:dyDescent="0.25">
      <c r="A468" s="2">
        <v>41821</v>
      </c>
      <c r="B468" s="2" t="str">
        <f>TEXT(Budget[[#This Row],[Month]],"mmm yyyy")</f>
        <v>Jul 2014</v>
      </c>
      <c r="C468" s="2" t="str">
        <f>TEXT(Budget[[#This Row],[Month]],"yyyy")</f>
        <v>2014</v>
      </c>
      <c r="D468" t="s">
        <v>41</v>
      </c>
      <c r="E468" t="s">
        <v>47</v>
      </c>
      <c r="F468">
        <v>3826</v>
      </c>
      <c r="G468" s="2"/>
    </row>
    <row r="469" spans="1:7" x14ac:dyDescent="0.25">
      <c r="A469" s="2">
        <v>41821</v>
      </c>
      <c r="B469" s="2" t="str">
        <f>TEXT(Budget[[#This Row],[Month]],"mmm yyyy")</f>
        <v>Jul 2014</v>
      </c>
      <c r="C469" s="2" t="str">
        <f>TEXT(Budget[[#This Row],[Month]],"yyyy")</f>
        <v>2014</v>
      </c>
      <c r="D469" t="s">
        <v>41</v>
      </c>
      <c r="E469" t="s">
        <v>48</v>
      </c>
      <c r="F469">
        <v>620</v>
      </c>
      <c r="G469" s="2"/>
    </row>
    <row r="470" spans="1:7" x14ac:dyDescent="0.25">
      <c r="A470" s="2">
        <v>41821</v>
      </c>
      <c r="B470" s="2" t="str">
        <f>TEXT(Budget[[#This Row],[Month]],"mmm yyyy")</f>
        <v>Jul 2014</v>
      </c>
      <c r="C470" s="2" t="str">
        <f>TEXT(Budget[[#This Row],[Month]],"yyyy")</f>
        <v>2014</v>
      </c>
      <c r="D470" t="s">
        <v>41</v>
      </c>
      <c r="E470" t="s">
        <v>49</v>
      </c>
      <c r="F470">
        <v>1466</v>
      </c>
      <c r="G470" s="2"/>
    </row>
    <row r="471" spans="1:7" x14ac:dyDescent="0.25">
      <c r="A471" s="2">
        <v>41821</v>
      </c>
      <c r="B471" s="2" t="str">
        <f>TEXT(Budget[[#This Row],[Month]],"mmm yyyy")</f>
        <v>Jul 2014</v>
      </c>
      <c r="C471" s="2" t="str">
        <f>TEXT(Budget[[#This Row],[Month]],"yyyy")</f>
        <v>2014</v>
      </c>
      <c r="D471" t="s">
        <v>41</v>
      </c>
      <c r="E471" t="s">
        <v>50</v>
      </c>
      <c r="F471">
        <v>5800</v>
      </c>
      <c r="G471" s="2"/>
    </row>
    <row r="472" spans="1:7" x14ac:dyDescent="0.25">
      <c r="A472" s="2">
        <v>41821</v>
      </c>
      <c r="B472" s="2" t="str">
        <f>TEXT(Budget[[#This Row],[Month]],"mmm yyyy")</f>
        <v>Jul 2014</v>
      </c>
      <c r="C472" s="2" t="str">
        <f>TEXT(Budget[[#This Row],[Month]],"yyyy")</f>
        <v>2014</v>
      </c>
      <c r="D472" t="s">
        <v>51</v>
      </c>
      <c r="E472" t="s">
        <v>52</v>
      </c>
      <c r="F472">
        <v>325</v>
      </c>
      <c r="G472" s="2"/>
    </row>
    <row r="473" spans="1:7" x14ac:dyDescent="0.25">
      <c r="A473" s="2">
        <v>41821</v>
      </c>
      <c r="B473" s="2" t="str">
        <f>TEXT(Budget[[#This Row],[Month]],"mmm yyyy")</f>
        <v>Jul 2014</v>
      </c>
      <c r="C473" s="2" t="str">
        <f>TEXT(Budget[[#This Row],[Month]],"yyyy")</f>
        <v>2014</v>
      </c>
      <c r="D473" t="s">
        <v>51</v>
      </c>
      <c r="E473" t="s">
        <v>53</v>
      </c>
      <c r="F473">
        <v>8535</v>
      </c>
      <c r="G473" s="2"/>
    </row>
    <row r="474" spans="1:7" x14ac:dyDescent="0.25">
      <c r="A474" s="2">
        <v>41821</v>
      </c>
      <c r="B474" s="2" t="str">
        <f>TEXT(Budget[[#This Row],[Month]],"mmm yyyy")</f>
        <v>Jul 2014</v>
      </c>
      <c r="C474" s="2" t="str">
        <f>TEXT(Budget[[#This Row],[Month]],"yyyy")</f>
        <v>2014</v>
      </c>
      <c r="D474" t="s">
        <v>51</v>
      </c>
      <c r="E474" t="s">
        <v>54</v>
      </c>
      <c r="F474">
        <v>3967</v>
      </c>
      <c r="G474" s="2"/>
    </row>
    <row r="475" spans="1:7" x14ac:dyDescent="0.25">
      <c r="A475" s="2">
        <v>41821</v>
      </c>
      <c r="B475" s="2" t="str">
        <f>TEXT(Budget[[#This Row],[Month]],"mmm yyyy")</f>
        <v>Jul 2014</v>
      </c>
      <c r="C475" s="2" t="str">
        <f>TEXT(Budget[[#This Row],[Month]],"yyyy")</f>
        <v>2014</v>
      </c>
      <c r="D475" t="s">
        <v>51</v>
      </c>
      <c r="E475" t="s">
        <v>55</v>
      </c>
      <c r="F475">
        <v>663</v>
      </c>
      <c r="G475" s="2"/>
    </row>
    <row r="476" spans="1:7" x14ac:dyDescent="0.25">
      <c r="A476" s="2">
        <v>41821</v>
      </c>
      <c r="B476" s="2" t="str">
        <f>TEXT(Budget[[#This Row],[Month]],"mmm yyyy")</f>
        <v>Jul 2014</v>
      </c>
      <c r="C476" s="2" t="str">
        <f>TEXT(Budget[[#This Row],[Month]],"yyyy")</f>
        <v>2014</v>
      </c>
      <c r="D476" t="s">
        <v>51</v>
      </c>
      <c r="E476" t="s">
        <v>56</v>
      </c>
      <c r="F476">
        <v>3807</v>
      </c>
      <c r="G476" s="2"/>
    </row>
    <row r="477" spans="1:7" x14ac:dyDescent="0.25">
      <c r="A477" s="2">
        <v>41821</v>
      </c>
      <c r="B477" s="2" t="str">
        <f>TEXT(Budget[[#This Row],[Month]],"mmm yyyy")</f>
        <v>Jul 2014</v>
      </c>
      <c r="C477" s="2" t="str">
        <f>TEXT(Budget[[#This Row],[Month]],"yyyy")</f>
        <v>2014</v>
      </c>
      <c r="D477" t="s">
        <v>51</v>
      </c>
      <c r="E477" t="s">
        <v>57</v>
      </c>
      <c r="F477">
        <v>475</v>
      </c>
      <c r="G477" s="2"/>
    </row>
    <row r="478" spans="1:7" x14ac:dyDescent="0.25">
      <c r="A478" s="2">
        <v>41821</v>
      </c>
      <c r="B478" s="2" t="str">
        <f>TEXT(Budget[[#This Row],[Month]],"mmm yyyy")</f>
        <v>Jul 2014</v>
      </c>
      <c r="C478" s="2" t="str">
        <f>TEXT(Budget[[#This Row],[Month]],"yyyy")</f>
        <v>2014</v>
      </c>
      <c r="D478" t="s">
        <v>51</v>
      </c>
      <c r="E478" t="s">
        <v>58</v>
      </c>
      <c r="F478">
        <v>2118</v>
      </c>
      <c r="G478" s="2"/>
    </row>
    <row r="479" spans="1:7" x14ac:dyDescent="0.25">
      <c r="A479" s="2">
        <v>41821</v>
      </c>
      <c r="B479" s="2" t="str">
        <f>TEXT(Budget[[#This Row],[Month]],"mmm yyyy")</f>
        <v>Jul 2014</v>
      </c>
      <c r="C479" s="2" t="str">
        <f>TEXT(Budget[[#This Row],[Month]],"yyyy")</f>
        <v>2014</v>
      </c>
      <c r="D479" t="s">
        <v>59</v>
      </c>
      <c r="E479" t="s">
        <v>60</v>
      </c>
      <c r="F479">
        <v>5565</v>
      </c>
      <c r="G479" s="2"/>
    </row>
    <row r="480" spans="1:7" x14ac:dyDescent="0.25">
      <c r="A480" s="2">
        <v>41821</v>
      </c>
      <c r="B480" s="2" t="str">
        <f>TEXT(Budget[[#This Row],[Month]],"mmm yyyy")</f>
        <v>Jul 2014</v>
      </c>
      <c r="C480" s="2" t="str">
        <f>TEXT(Budget[[#This Row],[Month]],"yyyy")</f>
        <v>2014</v>
      </c>
      <c r="D480" t="s">
        <v>59</v>
      </c>
      <c r="E480" t="s">
        <v>62</v>
      </c>
      <c r="F480">
        <v>1248</v>
      </c>
      <c r="G480" s="2"/>
    </row>
    <row r="481" spans="1:7" x14ac:dyDescent="0.25">
      <c r="A481" s="2">
        <v>41821</v>
      </c>
      <c r="B481" s="2" t="str">
        <f>TEXT(Budget[[#This Row],[Month]],"mmm yyyy")</f>
        <v>Jul 2014</v>
      </c>
      <c r="C481" s="2" t="str">
        <f>TEXT(Budget[[#This Row],[Month]],"yyyy")</f>
        <v>2014</v>
      </c>
      <c r="D481" t="s">
        <v>59</v>
      </c>
      <c r="E481" t="s">
        <v>63</v>
      </c>
      <c r="F481">
        <v>2054</v>
      </c>
      <c r="G481" s="2"/>
    </row>
    <row r="482" spans="1:7" x14ac:dyDescent="0.25">
      <c r="A482" s="2">
        <v>41821</v>
      </c>
      <c r="B482" s="2" t="str">
        <f>TEXT(Budget[[#This Row],[Month]],"mmm yyyy")</f>
        <v>Jul 2014</v>
      </c>
      <c r="C482" s="2" t="str">
        <f>TEXT(Budget[[#This Row],[Month]],"yyyy")</f>
        <v>2014</v>
      </c>
      <c r="D482" t="s">
        <v>59</v>
      </c>
      <c r="E482" t="s">
        <v>64</v>
      </c>
      <c r="F482">
        <v>12706</v>
      </c>
      <c r="G482" s="2"/>
    </row>
    <row r="483" spans="1:7" x14ac:dyDescent="0.25">
      <c r="A483" s="2">
        <v>41821</v>
      </c>
      <c r="B483" s="2" t="str">
        <f>TEXT(Budget[[#This Row],[Month]],"mmm yyyy")</f>
        <v>Jul 2014</v>
      </c>
      <c r="C483" s="2" t="str">
        <f>TEXT(Budget[[#This Row],[Month]],"yyyy")</f>
        <v>2014</v>
      </c>
      <c r="D483" t="s">
        <v>59</v>
      </c>
      <c r="E483" t="s">
        <v>65</v>
      </c>
      <c r="F483">
        <v>810</v>
      </c>
      <c r="G483" s="2"/>
    </row>
    <row r="484" spans="1:7" x14ac:dyDescent="0.25">
      <c r="A484" s="2">
        <v>41821</v>
      </c>
      <c r="B484" s="2" t="str">
        <f>TEXT(Budget[[#This Row],[Month]],"mmm yyyy")</f>
        <v>Jul 2014</v>
      </c>
      <c r="C484" s="2" t="str">
        <f>TEXT(Budget[[#This Row],[Month]],"yyyy")</f>
        <v>2014</v>
      </c>
      <c r="D484" t="s">
        <v>66</v>
      </c>
      <c r="E484" t="s">
        <v>68</v>
      </c>
      <c r="F484">
        <v>2539</v>
      </c>
      <c r="G484" s="2"/>
    </row>
    <row r="485" spans="1:7" x14ac:dyDescent="0.25">
      <c r="A485" s="2">
        <v>41821</v>
      </c>
      <c r="B485" s="2" t="str">
        <f>TEXT(Budget[[#This Row],[Month]],"mmm yyyy")</f>
        <v>Jul 2014</v>
      </c>
      <c r="C485" s="2" t="str">
        <f>TEXT(Budget[[#This Row],[Month]],"yyyy")</f>
        <v>2014</v>
      </c>
      <c r="D485" t="s">
        <v>66</v>
      </c>
      <c r="E485" t="s">
        <v>69</v>
      </c>
      <c r="F485">
        <v>2427</v>
      </c>
      <c r="G485" s="2"/>
    </row>
    <row r="486" spans="1:7" x14ac:dyDescent="0.25">
      <c r="A486" s="2">
        <v>41821</v>
      </c>
      <c r="B486" s="2" t="str">
        <f>TEXT(Budget[[#This Row],[Month]],"mmm yyyy")</f>
        <v>Jul 2014</v>
      </c>
      <c r="C486" s="2" t="str">
        <f>TEXT(Budget[[#This Row],[Month]],"yyyy")</f>
        <v>2014</v>
      </c>
      <c r="D486" t="s">
        <v>66</v>
      </c>
      <c r="E486" t="s">
        <v>70</v>
      </c>
      <c r="F486">
        <v>2533</v>
      </c>
      <c r="G486" s="2"/>
    </row>
    <row r="487" spans="1:7" x14ac:dyDescent="0.25">
      <c r="A487" s="2">
        <v>41821</v>
      </c>
      <c r="B487" s="2" t="str">
        <f>TEXT(Budget[[#This Row],[Month]],"mmm yyyy")</f>
        <v>Jul 2014</v>
      </c>
      <c r="C487" s="2" t="str">
        <f>TEXT(Budget[[#This Row],[Month]],"yyyy")</f>
        <v>2014</v>
      </c>
      <c r="D487" t="s">
        <v>66</v>
      </c>
      <c r="E487" t="s">
        <v>71</v>
      </c>
      <c r="F487">
        <v>4464</v>
      </c>
      <c r="G487" s="2"/>
    </row>
    <row r="488" spans="1:7" x14ac:dyDescent="0.25">
      <c r="A488" s="2">
        <v>41821</v>
      </c>
      <c r="B488" s="2" t="str">
        <f>TEXT(Budget[[#This Row],[Month]],"mmm yyyy")</f>
        <v>Jul 2014</v>
      </c>
      <c r="C488" s="2" t="str">
        <f>TEXT(Budget[[#This Row],[Month]],"yyyy")</f>
        <v>2014</v>
      </c>
      <c r="D488" t="s">
        <v>72</v>
      </c>
      <c r="E488" t="s">
        <v>73</v>
      </c>
      <c r="F488">
        <v>5885</v>
      </c>
      <c r="G488" s="2"/>
    </row>
    <row r="489" spans="1:7" x14ac:dyDescent="0.25">
      <c r="A489" s="2">
        <v>41821</v>
      </c>
      <c r="B489" s="2" t="str">
        <f>TEXT(Budget[[#This Row],[Month]],"mmm yyyy")</f>
        <v>Jul 2014</v>
      </c>
      <c r="C489" s="2" t="str">
        <f>TEXT(Budget[[#This Row],[Month]],"yyyy")</f>
        <v>2014</v>
      </c>
      <c r="D489" t="s">
        <v>72</v>
      </c>
      <c r="E489" t="s">
        <v>74</v>
      </c>
      <c r="F489">
        <v>9700</v>
      </c>
      <c r="G489" s="2"/>
    </row>
    <row r="490" spans="1:7" x14ac:dyDescent="0.25">
      <c r="A490" s="2">
        <v>41821</v>
      </c>
      <c r="B490" s="2" t="str">
        <f>TEXT(Budget[[#This Row],[Month]],"mmm yyyy")</f>
        <v>Jul 2014</v>
      </c>
      <c r="C490" s="2" t="str">
        <f>TEXT(Budget[[#This Row],[Month]],"yyyy")</f>
        <v>2014</v>
      </c>
      <c r="D490" t="s">
        <v>72</v>
      </c>
      <c r="E490" t="s">
        <v>89</v>
      </c>
      <c r="F490">
        <v>1911</v>
      </c>
      <c r="G490" s="2"/>
    </row>
    <row r="491" spans="1:7" x14ac:dyDescent="0.25">
      <c r="A491" s="2">
        <v>41821</v>
      </c>
      <c r="B491" s="2" t="str">
        <f>TEXT(Budget[[#This Row],[Month]],"mmm yyyy")</f>
        <v>Jul 2014</v>
      </c>
      <c r="C491" s="2" t="str">
        <f>TEXT(Budget[[#This Row],[Month]],"yyyy")</f>
        <v>2014</v>
      </c>
      <c r="D491" t="s">
        <v>72</v>
      </c>
      <c r="E491" t="s">
        <v>76</v>
      </c>
      <c r="F491">
        <v>4473</v>
      </c>
      <c r="G491" s="2"/>
    </row>
    <row r="492" spans="1:7" x14ac:dyDescent="0.25">
      <c r="A492" s="2">
        <v>41821</v>
      </c>
      <c r="B492" s="2" t="str">
        <f>TEXT(Budget[[#This Row],[Month]],"mmm yyyy")</f>
        <v>Jul 2014</v>
      </c>
      <c r="C492" s="2" t="str">
        <f>TEXT(Budget[[#This Row],[Month]],"yyyy")</f>
        <v>2014</v>
      </c>
      <c r="D492" t="s">
        <v>72</v>
      </c>
      <c r="E492" t="s">
        <v>77</v>
      </c>
      <c r="F492">
        <v>3362</v>
      </c>
      <c r="G492" s="2"/>
    </row>
    <row r="493" spans="1:7" x14ac:dyDescent="0.25">
      <c r="A493" s="2">
        <v>41821</v>
      </c>
      <c r="B493" s="2" t="str">
        <f>TEXT(Budget[[#This Row],[Month]],"mmm yyyy")</f>
        <v>Jul 2014</v>
      </c>
      <c r="C493" s="2" t="str">
        <f>TEXT(Budget[[#This Row],[Month]],"yyyy")</f>
        <v>2014</v>
      </c>
      <c r="D493" t="s">
        <v>72</v>
      </c>
      <c r="E493" t="s">
        <v>78</v>
      </c>
      <c r="F493">
        <v>627</v>
      </c>
      <c r="G493" s="2"/>
    </row>
    <row r="494" spans="1:7" x14ac:dyDescent="0.25">
      <c r="A494" s="2">
        <v>41821</v>
      </c>
      <c r="B494" s="2" t="str">
        <f>TEXT(Budget[[#This Row],[Month]],"mmm yyyy")</f>
        <v>Jul 2014</v>
      </c>
      <c r="C494" s="2" t="str">
        <f>TEXT(Budget[[#This Row],[Month]],"yyyy")</f>
        <v>2014</v>
      </c>
      <c r="D494" t="s">
        <v>72</v>
      </c>
      <c r="E494" t="s">
        <v>79</v>
      </c>
      <c r="F494">
        <v>562</v>
      </c>
      <c r="G494" s="2"/>
    </row>
    <row r="495" spans="1:7" x14ac:dyDescent="0.25">
      <c r="A495" s="2">
        <v>41821</v>
      </c>
      <c r="B495" s="2" t="str">
        <f>TEXT(Budget[[#This Row],[Month]],"mmm yyyy")</f>
        <v>Jul 2014</v>
      </c>
      <c r="C495" s="2" t="str">
        <f>TEXT(Budget[[#This Row],[Month]],"yyyy")</f>
        <v>2014</v>
      </c>
      <c r="D495" t="s">
        <v>72</v>
      </c>
      <c r="E495" t="s">
        <v>80</v>
      </c>
      <c r="F495">
        <v>1111</v>
      </c>
      <c r="G495" s="2"/>
    </row>
    <row r="496" spans="1:7" x14ac:dyDescent="0.25">
      <c r="A496" s="2">
        <v>41821</v>
      </c>
      <c r="B496" s="2" t="str">
        <f>TEXT(Budget[[#This Row],[Month]],"mmm yyyy")</f>
        <v>Jul 2014</v>
      </c>
      <c r="C496" s="2" t="str">
        <f>TEXT(Budget[[#This Row],[Month]],"yyyy")</f>
        <v>2014</v>
      </c>
      <c r="D496" t="s">
        <v>72</v>
      </c>
      <c r="E496" t="s">
        <v>81</v>
      </c>
      <c r="F496">
        <v>2072</v>
      </c>
      <c r="G496" s="2"/>
    </row>
    <row r="497" spans="1:7" x14ac:dyDescent="0.25">
      <c r="A497" s="2">
        <v>41821</v>
      </c>
      <c r="B497" s="2" t="str">
        <f>TEXT(Budget[[#This Row],[Month]],"mmm yyyy")</f>
        <v>Jul 2014</v>
      </c>
      <c r="C497" s="2" t="str">
        <f>TEXT(Budget[[#This Row],[Month]],"yyyy")</f>
        <v>2014</v>
      </c>
      <c r="D497" t="s">
        <v>72</v>
      </c>
      <c r="E497" t="s">
        <v>82</v>
      </c>
      <c r="F497">
        <v>251</v>
      </c>
      <c r="G497" s="2"/>
    </row>
    <row r="498" spans="1:7" x14ac:dyDescent="0.25">
      <c r="A498" s="2">
        <v>41821</v>
      </c>
      <c r="B498" s="2" t="str">
        <f>TEXT(Budget[[#This Row],[Month]],"mmm yyyy")</f>
        <v>Jul 2014</v>
      </c>
      <c r="C498" s="2" t="str">
        <f>TEXT(Budget[[#This Row],[Month]],"yyyy")</f>
        <v>2014</v>
      </c>
      <c r="D498" t="s">
        <v>72</v>
      </c>
      <c r="E498" t="s">
        <v>83</v>
      </c>
      <c r="F498">
        <v>2054</v>
      </c>
      <c r="G498" s="2"/>
    </row>
    <row r="499" spans="1:7" x14ac:dyDescent="0.25">
      <c r="A499" s="2">
        <v>41821</v>
      </c>
      <c r="B499" s="2" t="str">
        <f>TEXT(Budget[[#This Row],[Month]],"mmm yyyy")</f>
        <v>Jul 2014</v>
      </c>
      <c r="C499" s="2" t="str">
        <f>TEXT(Budget[[#This Row],[Month]],"yyyy")</f>
        <v>2014</v>
      </c>
      <c r="D499" t="s">
        <v>7</v>
      </c>
      <c r="E499" t="s">
        <v>8</v>
      </c>
      <c r="F499">
        <v>2937</v>
      </c>
      <c r="G499" s="2"/>
    </row>
    <row r="500" spans="1:7" x14ac:dyDescent="0.25">
      <c r="A500" s="2">
        <v>41852</v>
      </c>
      <c r="B500" s="2" t="str">
        <f>TEXT(Budget[[#This Row],[Month]],"mmm yyyy")</f>
        <v>Aug 2014</v>
      </c>
      <c r="C500" s="2" t="str">
        <f>TEXT(Budget[[#This Row],[Month]],"yyyy")</f>
        <v>2014</v>
      </c>
      <c r="D500" t="s">
        <v>7</v>
      </c>
      <c r="E500" t="s">
        <v>9</v>
      </c>
      <c r="F500">
        <v>2348</v>
      </c>
      <c r="G500" s="2"/>
    </row>
    <row r="501" spans="1:7" x14ac:dyDescent="0.25">
      <c r="A501" s="2">
        <v>41852</v>
      </c>
      <c r="B501" s="2" t="str">
        <f>TEXT(Budget[[#This Row],[Month]],"mmm yyyy")</f>
        <v>Aug 2014</v>
      </c>
      <c r="C501" s="2" t="str">
        <f>TEXT(Budget[[#This Row],[Month]],"yyyy")</f>
        <v>2014</v>
      </c>
      <c r="D501" t="s">
        <v>7</v>
      </c>
      <c r="E501" t="s">
        <v>10</v>
      </c>
      <c r="F501">
        <v>3414</v>
      </c>
      <c r="G501" s="2"/>
    </row>
    <row r="502" spans="1:7" x14ac:dyDescent="0.25">
      <c r="A502" s="2">
        <v>41852</v>
      </c>
      <c r="B502" s="2" t="str">
        <f>TEXT(Budget[[#This Row],[Month]],"mmm yyyy")</f>
        <v>Aug 2014</v>
      </c>
      <c r="C502" s="2" t="str">
        <f>TEXT(Budget[[#This Row],[Month]],"yyyy")</f>
        <v>2014</v>
      </c>
      <c r="D502" t="s">
        <v>7</v>
      </c>
      <c r="E502" t="s">
        <v>11</v>
      </c>
      <c r="F502">
        <v>1915</v>
      </c>
      <c r="G502" s="2"/>
    </row>
    <row r="503" spans="1:7" x14ac:dyDescent="0.25">
      <c r="A503" s="2">
        <v>41852</v>
      </c>
      <c r="B503" s="2" t="str">
        <f>TEXT(Budget[[#This Row],[Month]],"mmm yyyy")</f>
        <v>Aug 2014</v>
      </c>
      <c r="C503" s="2" t="str">
        <f>TEXT(Budget[[#This Row],[Month]],"yyyy")</f>
        <v>2014</v>
      </c>
      <c r="D503" t="s">
        <v>7</v>
      </c>
      <c r="E503" t="s">
        <v>12</v>
      </c>
      <c r="F503">
        <v>506</v>
      </c>
      <c r="G503" s="2"/>
    </row>
    <row r="504" spans="1:7" x14ac:dyDescent="0.25">
      <c r="A504" s="2">
        <v>41852</v>
      </c>
      <c r="B504" s="2" t="str">
        <f>TEXT(Budget[[#This Row],[Month]],"mmm yyyy")</f>
        <v>Aug 2014</v>
      </c>
      <c r="C504" s="2" t="str">
        <f>TEXT(Budget[[#This Row],[Month]],"yyyy")</f>
        <v>2014</v>
      </c>
      <c r="D504" t="s">
        <v>7</v>
      </c>
      <c r="E504" t="s">
        <v>13</v>
      </c>
      <c r="F504">
        <v>5214</v>
      </c>
      <c r="G504" s="2"/>
    </row>
    <row r="505" spans="1:7" x14ac:dyDescent="0.25">
      <c r="A505" s="2">
        <v>41852</v>
      </c>
      <c r="B505" s="2" t="str">
        <f>TEXT(Budget[[#This Row],[Month]],"mmm yyyy")</f>
        <v>Aug 2014</v>
      </c>
      <c r="C505" s="2" t="str">
        <f>TEXT(Budget[[#This Row],[Month]],"yyyy")</f>
        <v>2014</v>
      </c>
      <c r="D505" t="s">
        <v>7</v>
      </c>
      <c r="E505" t="s">
        <v>14</v>
      </c>
      <c r="F505">
        <v>2430</v>
      </c>
      <c r="G505" s="2"/>
    </row>
    <row r="506" spans="1:7" x14ac:dyDescent="0.25">
      <c r="A506" s="2">
        <v>41852</v>
      </c>
      <c r="B506" s="2" t="str">
        <f>TEXT(Budget[[#This Row],[Month]],"mmm yyyy")</f>
        <v>Aug 2014</v>
      </c>
      <c r="C506" s="2" t="str">
        <f>TEXT(Budget[[#This Row],[Month]],"yyyy")</f>
        <v>2014</v>
      </c>
      <c r="D506" t="s">
        <v>7</v>
      </c>
      <c r="E506" t="s">
        <v>84</v>
      </c>
      <c r="F506">
        <v>49</v>
      </c>
      <c r="G506" s="2"/>
    </row>
    <row r="507" spans="1:7" x14ac:dyDescent="0.25">
      <c r="A507" s="2">
        <v>41852</v>
      </c>
      <c r="B507" s="2" t="str">
        <f>TEXT(Budget[[#This Row],[Month]],"mmm yyyy")</f>
        <v>Aug 2014</v>
      </c>
      <c r="C507" s="2" t="str">
        <f>TEXT(Budget[[#This Row],[Month]],"yyyy")</f>
        <v>2014</v>
      </c>
      <c r="D507" t="s">
        <v>7</v>
      </c>
      <c r="E507" t="s">
        <v>15</v>
      </c>
      <c r="F507">
        <v>4393</v>
      </c>
      <c r="G507" s="2"/>
    </row>
    <row r="508" spans="1:7" x14ac:dyDescent="0.25">
      <c r="A508" s="2">
        <v>41852</v>
      </c>
      <c r="B508" s="2" t="str">
        <f>TEXT(Budget[[#This Row],[Month]],"mmm yyyy")</f>
        <v>Aug 2014</v>
      </c>
      <c r="C508" s="2" t="str">
        <f>TEXT(Budget[[#This Row],[Month]],"yyyy")</f>
        <v>2014</v>
      </c>
      <c r="D508" t="s">
        <v>7</v>
      </c>
      <c r="E508" t="s">
        <v>16</v>
      </c>
      <c r="F508">
        <v>2033</v>
      </c>
      <c r="G508" s="2"/>
    </row>
    <row r="509" spans="1:7" x14ac:dyDescent="0.25">
      <c r="A509" s="2">
        <v>41852</v>
      </c>
      <c r="B509" s="2" t="str">
        <f>TEXT(Budget[[#This Row],[Month]],"mmm yyyy")</f>
        <v>Aug 2014</v>
      </c>
      <c r="C509" s="2" t="str">
        <f>TEXT(Budget[[#This Row],[Month]],"yyyy")</f>
        <v>2014</v>
      </c>
      <c r="D509" t="s">
        <v>7</v>
      </c>
      <c r="E509" t="s">
        <v>17</v>
      </c>
      <c r="F509">
        <v>1008</v>
      </c>
      <c r="G509" s="2"/>
    </row>
    <row r="510" spans="1:7" x14ac:dyDescent="0.25">
      <c r="A510" s="2">
        <v>41852</v>
      </c>
      <c r="B510" s="2" t="str">
        <f>TEXT(Budget[[#This Row],[Month]],"mmm yyyy")</f>
        <v>Aug 2014</v>
      </c>
      <c r="C510" s="2" t="str">
        <f>TEXT(Budget[[#This Row],[Month]],"yyyy")</f>
        <v>2014</v>
      </c>
      <c r="D510" t="s">
        <v>7</v>
      </c>
      <c r="E510" t="s">
        <v>18</v>
      </c>
      <c r="F510">
        <v>1785</v>
      </c>
      <c r="G510" s="2"/>
    </row>
    <row r="511" spans="1:7" x14ac:dyDescent="0.25">
      <c r="A511" s="2">
        <v>41852</v>
      </c>
      <c r="B511" s="2" t="str">
        <f>TEXT(Budget[[#This Row],[Month]],"mmm yyyy")</f>
        <v>Aug 2014</v>
      </c>
      <c r="C511" s="2" t="str">
        <f>TEXT(Budget[[#This Row],[Month]],"yyyy")</f>
        <v>2014</v>
      </c>
      <c r="D511" t="s">
        <v>19</v>
      </c>
      <c r="E511" t="s">
        <v>20</v>
      </c>
      <c r="F511">
        <v>538</v>
      </c>
      <c r="G511" s="2"/>
    </row>
    <row r="512" spans="1:7" x14ac:dyDescent="0.25">
      <c r="A512" s="2">
        <v>41852</v>
      </c>
      <c r="B512" s="2" t="str">
        <f>TEXT(Budget[[#This Row],[Month]],"mmm yyyy")</f>
        <v>Aug 2014</v>
      </c>
      <c r="C512" s="2" t="str">
        <f>TEXT(Budget[[#This Row],[Month]],"yyyy")</f>
        <v>2014</v>
      </c>
      <c r="D512" t="s">
        <v>19</v>
      </c>
      <c r="E512" t="s">
        <v>21</v>
      </c>
      <c r="F512">
        <v>838</v>
      </c>
      <c r="G512" s="2"/>
    </row>
    <row r="513" spans="1:7" x14ac:dyDescent="0.25">
      <c r="A513" s="2">
        <v>41852</v>
      </c>
      <c r="B513" s="2" t="str">
        <f>TEXT(Budget[[#This Row],[Month]],"mmm yyyy")</f>
        <v>Aug 2014</v>
      </c>
      <c r="C513" s="2" t="str">
        <f>TEXT(Budget[[#This Row],[Month]],"yyyy")</f>
        <v>2014</v>
      </c>
      <c r="D513" t="s">
        <v>19</v>
      </c>
      <c r="E513" t="s">
        <v>90</v>
      </c>
      <c r="F513">
        <v>98</v>
      </c>
      <c r="G513" s="2"/>
    </row>
    <row r="514" spans="1:7" x14ac:dyDescent="0.25">
      <c r="A514" s="2">
        <v>41852</v>
      </c>
      <c r="B514" s="2" t="str">
        <f>TEXT(Budget[[#This Row],[Month]],"mmm yyyy")</f>
        <v>Aug 2014</v>
      </c>
      <c r="C514" s="2" t="str">
        <f>TEXT(Budget[[#This Row],[Month]],"yyyy")</f>
        <v>2014</v>
      </c>
      <c r="D514" t="s">
        <v>19</v>
      </c>
      <c r="E514" t="s">
        <v>91</v>
      </c>
      <c r="F514">
        <v>794</v>
      </c>
      <c r="G514" s="2"/>
    </row>
    <row r="515" spans="1:7" x14ac:dyDescent="0.25">
      <c r="A515" s="2">
        <v>41852</v>
      </c>
      <c r="B515" s="2" t="str">
        <f>TEXT(Budget[[#This Row],[Month]],"mmm yyyy")</f>
        <v>Aug 2014</v>
      </c>
      <c r="C515" s="2" t="str">
        <f>TEXT(Budget[[#This Row],[Month]],"yyyy")</f>
        <v>2014</v>
      </c>
      <c r="D515" t="s">
        <v>19</v>
      </c>
      <c r="E515" t="s">
        <v>22</v>
      </c>
      <c r="F515">
        <v>2647</v>
      </c>
      <c r="G515" s="2"/>
    </row>
    <row r="516" spans="1:7" x14ac:dyDescent="0.25">
      <c r="A516" s="2">
        <v>41852</v>
      </c>
      <c r="B516" s="2" t="str">
        <f>TEXT(Budget[[#This Row],[Month]],"mmm yyyy")</f>
        <v>Aug 2014</v>
      </c>
      <c r="C516" s="2" t="str">
        <f>TEXT(Budget[[#This Row],[Month]],"yyyy")</f>
        <v>2014</v>
      </c>
      <c r="D516" t="s">
        <v>19</v>
      </c>
      <c r="E516" t="s">
        <v>23</v>
      </c>
      <c r="F516">
        <v>5213</v>
      </c>
      <c r="G516" s="2"/>
    </row>
    <row r="517" spans="1:7" x14ac:dyDescent="0.25">
      <c r="A517" s="2">
        <v>41852</v>
      </c>
      <c r="B517" s="2" t="str">
        <f>TEXT(Budget[[#This Row],[Month]],"mmm yyyy")</f>
        <v>Aug 2014</v>
      </c>
      <c r="C517" s="2" t="str">
        <f>TEXT(Budget[[#This Row],[Month]],"yyyy")</f>
        <v>2014</v>
      </c>
      <c r="D517" t="s">
        <v>19</v>
      </c>
      <c r="E517" t="s">
        <v>24</v>
      </c>
      <c r="F517">
        <v>1036</v>
      </c>
      <c r="G517" s="2"/>
    </row>
    <row r="518" spans="1:7" x14ac:dyDescent="0.25">
      <c r="A518" s="2">
        <v>41852</v>
      </c>
      <c r="B518" s="2" t="str">
        <f>TEXT(Budget[[#This Row],[Month]],"mmm yyyy")</f>
        <v>Aug 2014</v>
      </c>
      <c r="C518" s="2" t="str">
        <f>TEXT(Budget[[#This Row],[Month]],"yyyy")</f>
        <v>2014</v>
      </c>
      <c r="D518" t="s">
        <v>19</v>
      </c>
      <c r="E518" t="s">
        <v>86</v>
      </c>
      <c r="F518">
        <v>4988</v>
      </c>
      <c r="G518" s="2"/>
    </row>
    <row r="519" spans="1:7" x14ac:dyDescent="0.25">
      <c r="A519" s="2">
        <v>41852</v>
      </c>
      <c r="B519" s="2" t="str">
        <f>TEXT(Budget[[#This Row],[Month]],"mmm yyyy")</f>
        <v>Aug 2014</v>
      </c>
      <c r="C519" s="2" t="str">
        <f>TEXT(Budget[[#This Row],[Month]],"yyyy")</f>
        <v>2014</v>
      </c>
      <c r="D519" t="s">
        <v>19</v>
      </c>
      <c r="E519" t="s">
        <v>25</v>
      </c>
      <c r="F519">
        <v>765</v>
      </c>
      <c r="G519" s="2"/>
    </row>
    <row r="520" spans="1:7" x14ac:dyDescent="0.25">
      <c r="A520" s="2">
        <v>41852</v>
      </c>
      <c r="B520" s="2" t="str">
        <f>TEXT(Budget[[#This Row],[Month]],"mmm yyyy")</f>
        <v>Aug 2014</v>
      </c>
      <c r="C520" s="2" t="str">
        <f>TEXT(Budget[[#This Row],[Month]],"yyyy")</f>
        <v>2014</v>
      </c>
      <c r="D520" t="s">
        <v>19</v>
      </c>
      <c r="E520" t="s">
        <v>26</v>
      </c>
      <c r="F520">
        <v>1866</v>
      </c>
      <c r="G520" s="2"/>
    </row>
    <row r="521" spans="1:7" x14ac:dyDescent="0.25">
      <c r="A521" s="2">
        <v>41852</v>
      </c>
      <c r="B521" s="2" t="str">
        <f>TEXT(Budget[[#This Row],[Month]],"mmm yyyy")</f>
        <v>Aug 2014</v>
      </c>
      <c r="C521" s="2" t="str">
        <f>TEXT(Budget[[#This Row],[Month]],"yyyy")</f>
        <v>2014</v>
      </c>
      <c r="D521" t="s">
        <v>19</v>
      </c>
      <c r="E521" t="s">
        <v>27</v>
      </c>
      <c r="F521">
        <v>3234</v>
      </c>
      <c r="G521" s="2"/>
    </row>
    <row r="522" spans="1:7" x14ac:dyDescent="0.25">
      <c r="A522" s="2">
        <v>41852</v>
      </c>
      <c r="B522" s="2" t="str">
        <f>TEXT(Budget[[#This Row],[Month]],"mmm yyyy")</f>
        <v>Aug 2014</v>
      </c>
      <c r="C522" s="2" t="str">
        <f>TEXT(Budget[[#This Row],[Month]],"yyyy")</f>
        <v>2014</v>
      </c>
      <c r="D522" t="s">
        <v>28</v>
      </c>
      <c r="E522" t="s">
        <v>29</v>
      </c>
      <c r="F522">
        <v>369</v>
      </c>
      <c r="G522" s="2"/>
    </row>
    <row r="523" spans="1:7" x14ac:dyDescent="0.25">
      <c r="A523" s="2">
        <v>41852</v>
      </c>
      <c r="B523" s="2" t="str">
        <f>TEXT(Budget[[#This Row],[Month]],"mmm yyyy")</f>
        <v>Aug 2014</v>
      </c>
      <c r="C523" s="2" t="str">
        <f>TEXT(Budget[[#This Row],[Month]],"yyyy")</f>
        <v>2014</v>
      </c>
      <c r="D523" t="s">
        <v>28</v>
      </c>
      <c r="E523" t="s">
        <v>30</v>
      </c>
      <c r="F523">
        <v>3803</v>
      </c>
      <c r="G523" s="2"/>
    </row>
    <row r="524" spans="1:7" x14ac:dyDescent="0.25">
      <c r="A524" s="2">
        <v>41852</v>
      </c>
      <c r="B524" s="2" t="str">
        <f>TEXT(Budget[[#This Row],[Month]],"mmm yyyy")</f>
        <v>Aug 2014</v>
      </c>
      <c r="C524" s="2" t="str">
        <f>TEXT(Budget[[#This Row],[Month]],"yyyy")</f>
        <v>2014</v>
      </c>
      <c r="D524" t="s">
        <v>28</v>
      </c>
      <c r="E524" t="s">
        <v>32</v>
      </c>
      <c r="F524">
        <v>667</v>
      </c>
      <c r="G524" s="2"/>
    </row>
    <row r="525" spans="1:7" x14ac:dyDescent="0.25">
      <c r="A525" s="2">
        <v>41852</v>
      </c>
      <c r="B525" s="2" t="str">
        <f>TEXT(Budget[[#This Row],[Month]],"mmm yyyy")</f>
        <v>Aug 2014</v>
      </c>
      <c r="C525" s="2" t="str">
        <f>TEXT(Budget[[#This Row],[Month]],"yyyy")</f>
        <v>2014</v>
      </c>
      <c r="D525" t="s">
        <v>28</v>
      </c>
      <c r="E525" t="s">
        <v>33</v>
      </c>
      <c r="F525">
        <v>1382</v>
      </c>
      <c r="G525" s="2"/>
    </row>
    <row r="526" spans="1:7" x14ac:dyDescent="0.25">
      <c r="A526" s="2">
        <v>41852</v>
      </c>
      <c r="B526" s="2" t="str">
        <f>TEXT(Budget[[#This Row],[Month]],"mmm yyyy")</f>
        <v>Aug 2014</v>
      </c>
      <c r="C526" s="2" t="str">
        <f>TEXT(Budget[[#This Row],[Month]],"yyyy")</f>
        <v>2014</v>
      </c>
      <c r="D526" t="s">
        <v>28</v>
      </c>
      <c r="E526" t="s">
        <v>34</v>
      </c>
      <c r="F526">
        <v>2140</v>
      </c>
      <c r="G526" s="2"/>
    </row>
    <row r="527" spans="1:7" x14ac:dyDescent="0.25">
      <c r="A527" s="2">
        <v>41852</v>
      </c>
      <c r="B527" s="2" t="str">
        <f>TEXT(Budget[[#This Row],[Month]],"mmm yyyy")</f>
        <v>Aug 2014</v>
      </c>
      <c r="C527" s="2" t="str">
        <f>TEXT(Budget[[#This Row],[Month]],"yyyy")</f>
        <v>2014</v>
      </c>
      <c r="D527" t="s">
        <v>28</v>
      </c>
      <c r="E527" t="s">
        <v>35</v>
      </c>
      <c r="F527">
        <v>2703</v>
      </c>
      <c r="G527" s="2"/>
    </row>
    <row r="528" spans="1:7" x14ac:dyDescent="0.25">
      <c r="A528" s="2">
        <v>41852</v>
      </c>
      <c r="B528" s="2" t="str">
        <f>TEXT(Budget[[#This Row],[Month]],"mmm yyyy")</f>
        <v>Aug 2014</v>
      </c>
      <c r="C528" s="2" t="str">
        <f>TEXT(Budget[[#This Row],[Month]],"yyyy")</f>
        <v>2014</v>
      </c>
      <c r="D528" t="s">
        <v>28</v>
      </c>
      <c r="E528" t="s">
        <v>87</v>
      </c>
      <c r="F528">
        <v>2133</v>
      </c>
      <c r="G528" s="2"/>
    </row>
    <row r="529" spans="1:7" x14ac:dyDescent="0.25">
      <c r="A529" s="2">
        <v>41852</v>
      </c>
      <c r="B529" s="2" t="str">
        <f>TEXT(Budget[[#This Row],[Month]],"mmm yyyy")</f>
        <v>Aug 2014</v>
      </c>
      <c r="C529" s="2" t="str">
        <f>TEXT(Budget[[#This Row],[Month]],"yyyy")</f>
        <v>2014</v>
      </c>
      <c r="D529" t="s">
        <v>28</v>
      </c>
      <c r="E529" t="s">
        <v>36</v>
      </c>
      <c r="F529">
        <v>2076</v>
      </c>
      <c r="G529" s="2"/>
    </row>
    <row r="530" spans="1:7" x14ac:dyDescent="0.25">
      <c r="A530" s="2">
        <v>41852</v>
      </c>
      <c r="B530" s="2" t="str">
        <f>TEXT(Budget[[#This Row],[Month]],"mmm yyyy")</f>
        <v>Aug 2014</v>
      </c>
      <c r="C530" s="2" t="str">
        <f>TEXT(Budget[[#This Row],[Month]],"yyyy")</f>
        <v>2014</v>
      </c>
      <c r="D530" t="s">
        <v>28</v>
      </c>
      <c r="E530" t="s">
        <v>37</v>
      </c>
      <c r="F530">
        <v>8836</v>
      </c>
      <c r="G530" s="2"/>
    </row>
    <row r="531" spans="1:7" x14ac:dyDescent="0.25">
      <c r="A531" s="2">
        <v>41852</v>
      </c>
      <c r="B531" s="2" t="str">
        <f>TEXT(Budget[[#This Row],[Month]],"mmm yyyy")</f>
        <v>Aug 2014</v>
      </c>
      <c r="C531" s="2" t="str">
        <f>TEXT(Budget[[#This Row],[Month]],"yyyy")</f>
        <v>2014</v>
      </c>
      <c r="D531" t="s">
        <v>28</v>
      </c>
      <c r="E531" t="s">
        <v>38</v>
      </c>
      <c r="F531">
        <v>300</v>
      </c>
      <c r="G531" s="2"/>
    </row>
    <row r="532" spans="1:7" x14ac:dyDescent="0.25">
      <c r="A532" s="2">
        <v>41852</v>
      </c>
      <c r="B532" s="2" t="str">
        <f>TEXT(Budget[[#This Row],[Month]],"mmm yyyy")</f>
        <v>Aug 2014</v>
      </c>
      <c r="C532" s="2" t="str">
        <f>TEXT(Budget[[#This Row],[Month]],"yyyy")</f>
        <v>2014</v>
      </c>
      <c r="D532" t="s">
        <v>28</v>
      </c>
      <c r="E532" t="s">
        <v>39</v>
      </c>
      <c r="F532">
        <v>1280</v>
      </c>
      <c r="G532" s="2"/>
    </row>
    <row r="533" spans="1:7" x14ac:dyDescent="0.25">
      <c r="A533" s="2">
        <v>41852</v>
      </c>
      <c r="B533" s="2" t="str">
        <f>TEXT(Budget[[#This Row],[Month]],"mmm yyyy")</f>
        <v>Aug 2014</v>
      </c>
      <c r="C533" s="2" t="str">
        <f>TEXT(Budget[[#This Row],[Month]],"yyyy")</f>
        <v>2014</v>
      </c>
      <c r="D533" t="s">
        <v>28</v>
      </c>
      <c r="E533" t="s">
        <v>40</v>
      </c>
      <c r="F533">
        <v>1253</v>
      </c>
      <c r="G533" s="2"/>
    </row>
    <row r="534" spans="1:7" x14ac:dyDescent="0.25">
      <c r="A534" s="2">
        <v>41852</v>
      </c>
      <c r="B534" s="2" t="str">
        <f>TEXT(Budget[[#This Row],[Month]],"mmm yyyy")</f>
        <v>Aug 2014</v>
      </c>
      <c r="C534" s="2" t="str">
        <f>TEXT(Budget[[#This Row],[Month]],"yyyy")</f>
        <v>2014</v>
      </c>
      <c r="D534" t="s">
        <v>41</v>
      </c>
      <c r="E534" t="s">
        <v>42</v>
      </c>
      <c r="F534">
        <v>4015</v>
      </c>
      <c r="G534" s="2"/>
    </row>
    <row r="535" spans="1:7" x14ac:dyDescent="0.25">
      <c r="A535" s="2">
        <v>41852</v>
      </c>
      <c r="B535" s="2" t="str">
        <f>TEXT(Budget[[#This Row],[Month]],"mmm yyyy")</f>
        <v>Aug 2014</v>
      </c>
      <c r="C535" s="2" t="str">
        <f>TEXT(Budget[[#This Row],[Month]],"yyyy")</f>
        <v>2014</v>
      </c>
      <c r="D535" t="s">
        <v>41</v>
      </c>
      <c r="E535" t="s">
        <v>43</v>
      </c>
      <c r="F535">
        <v>3783</v>
      </c>
      <c r="G535" s="2"/>
    </row>
    <row r="536" spans="1:7" x14ac:dyDescent="0.25">
      <c r="A536" s="2">
        <v>41852</v>
      </c>
      <c r="B536" s="2" t="str">
        <f>TEXT(Budget[[#This Row],[Month]],"mmm yyyy")</f>
        <v>Aug 2014</v>
      </c>
      <c r="C536" s="2" t="str">
        <f>TEXT(Budget[[#This Row],[Month]],"yyyy")</f>
        <v>2014</v>
      </c>
      <c r="D536" t="s">
        <v>41</v>
      </c>
      <c r="E536" t="s">
        <v>44</v>
      </c>
      <c r="F536">
        <v>217</v>
      </c>
      <c r="G536" s="2"/>
    </row>
    <row r="537" spans="1:7" x14ac:dyDescent="0.25">
      <c r="A537" s="2">
        <v>41852</v>
      </c>
      <c r="B537" s="2" t="str">
        <f>TEXT(Budget[[#This Row],[Month]],"mmm yyyy")</f>
        <v>Aug 2014</v>
      </c>
      <c r="C537" s="2" t="str">
        <f>TEXT(Budget[[#This Row],[Month]],"yyyy")</f>
        <v>2014</v>
      </c>
      <c r="D537" t="s">
        <v>41</v>
      </c>
      <c r="E537" t="s">
        <v>45</v>
      </c>
      <c r="F537">
        <v>4473</v>
      </c>
      <c r="G537" s="2"/>
    </row>
    <row r="538" spans="1:7" x14ac:dyDescent="0.25">
      <c r="A538" s="2">
        <v>41852</v>
      </c>
      <c r="B538" s="2" t="str">
        <f>TEXT(Budget[[#This Row],[Month]],"mmm yyyy")</f>
        <v>Aug 2014</v>
      </c>
      <c r="C538" s="2" t="str">
        <f>TEXT(Budget[[#This Row],[Month]],"yyyy")</f>
        <v>2014</v>
      </c>
      <c r="D538" t="s">
        <v>41</v>
      </c>
      <c r="E538" t="s">
        <v>46</v>
      </c>
      <c r="F538">
        <v>5555</v>
      </c>
      <c r="G538" s="2"/>
    </row>
    <row r="539" spans="1:7" x14ac:dyDescent="0.25">
      <c r="A539" s="2">
        <v>41852</v>
      </c>
      <c r="B539" s="2" t="str">
        <f>TEXT(Budget[[#This Row],[Month]],"mmm yyyy")</f>
        <v>Aug 2014</v>
      </c>
      <c r="C539" s="2" t="str">
        <f>TEXT(Budget[[#This Row],[Month]],"yyyy")</f>
        <v>2014</v>
      </c>
      <c r="D539" t="s">
        <v>41</v>
      </c>
      <c r="E539" t="s">
        <v>88</v>
      </c>
      <c r="F539">
        <v>501</v>
      </c>
      <c r="G539" s="2"/>
    </row>
    <row r="540" spans="1:7" x14ac:dyDescent="0.25">
      <c r="A540" s="2">
        <v>41852</v>
      </c>
      <c r="B540" s="2" t="str">
        <f>TEXT(Budget[[#This Row],[Month]],"mmm yyyy")</f>
        <v>Aug 2014</v>
      </c>
      <c r="C540" s="2" t="str">
        <f>TEXT(Budget[[#This Row],[Month]],"yyyy")</f>
        <v>2014</v>
      </c>
      <c r="D540" t="s">
        <v>41</v>
      </c>
      <c r="E540" t="s">
        <v>47</v>
      </c>
      <c r="F540">
        <v>2723</v>
      </c>
      <c r="G540" s="2"/>
    </row>
    <row r="541" spans="1:7" x14ac:dyDescent="0.25">
      <c r="A541" s="2">
        <v>41852</v>
      </c>
      <c r="B541" s="2" t="str">
        <f>TEXT(Budget[[#This Row],[Month]],"mmm yyyy")</f>
        <v>Aug 2014</v>
      </c>
      <c r="C541" s="2" t="str">
        <f>TEXT(Budget[[#This Row],[Month]],"yyyy")</f>
        <v>2014</v>
      </c>
      <c r="D541" t="s">
        <v>41</v>
      </c>
      <c r="E541" t="s">
        <v>48</v>
      </c>
      <c r="F541">
        <v>966</v>
      </c>
      <c r="G541" s="2"/>
    </row>
    <row r="542" spans="1:7" x14ac:dyDescent="0.25">
      <c r="A542" s="2">
        <v>41852</v>
      </c>
      <c r="B542" s="2" t="str">
        <f>TEXT(Budget[[#This Row],[Month]],"mmm yyyy")</f>
        <v>Aug 2014</v>
      </c>
      <c r="C542" s="2" t="str">
        <f>TEXT(Budget[[#This Row],[Month]],"yyyy")</f>
        <v>2014</v>
      </c>
      <c r="D542" t="s">
        <v>41</v>
      </c>
      <c r="E542" t="s">
        <v>49</v>
      </c>
      <c r="F542">
        <v>6402</v>
      </c>
      <c r="G542" s="2"/>
    </row>
    <row r="543" spans="1:7" x14ac:dyDescent="0.25">
      <c r="A543" s="2">
        <v>41852</v>
      </c>
      <c r="B543" s="2" t="str">
        <f>TEXT(Budget[[#This Row],[Month]],"mmm yyyy")</f>
        <v>Aug 2014</v>
      </c>
      <c r="C543" s="2" t="str">
        <f>TEXT(Budget[[#This Row],[Month]],"yyyy")</f>
        <v>2014</v>
      </c>
      <c r="D543" t="s">
        <v>41</v>
      </c>
      <c r="E543" t="s">
        <v>50</v>
      </c>
      <c r="F543">
        <v>13865</v>
      </c>
      <c r="G543" s="2"/>
    </row>
    <row r="544" spans="1:7" x14ac:dyDescent="0.25">
      <c r="A544" s="2">
        <v>41852</v>
      </c>
      <c r="B544" s="2" t="str">
        <f>TEXT(Budget[[#This Row],[Month]],"mmm yyyy")</f>
        <v>Aug 2014</v>
      </c>
      <c r="C544" s="2" t="str">
        <f>TEXT(Budget[[#This Row],[Month]],"yyyy")</f>
        <v>2014</v>
      </c>
      <c r="D544" t="s">
        <v>51</v>
      </c>
      <c r="E544" t="s">
        <v>52</v>
      </c>
      <c r="F544">
        <v>1354</v>
      </c>
      <c r="G544" s="2"/>
    </row>
    <row r="545" spans="1:7" x14ac:dyDescent="0.25">
      <c r="A545" s="2">
        <v>41852</v>
      </c>
      <c r="B545" s="2" t="str">
        <f>TEXT(Budget[[#This Row],[Month]],"mmm yyyy")</f>
        <v>Aug 2014</v>
      </c>
      <c r="C545" s="2" t="str">
        <f>TEXT(Budget[[#This Row],[Month]],"yyyy")</f>
        <v>2014</v>
      </c>
      <c r="D545" t="s">
        <v>51</v>
      </c>
      <c r="E545" t="s">
        <v>53</v>
      </c>
      <c r="F545">
        <v>13316</v>
      </c>
      <c r="G545" s="2"/>
    </row>
    <row r="546" spans="1:7" x14ac:dyDescent="0.25">
      <c r="A546" s="2">
        <v>41852</v>
      </c>
      <c r="B546" s="2" t="str">
        <f>TEXT(Budget[[#This Row],[Month]],"mmm yyyy")</f>
        <v>Aug 2014</v>
      </c>
      <c r="C546" s="2" t="str">
        <f>TEXT(Budget[[#This Row],[Month]],"yyyy")</f>
        <v>2014</v>
      </c>
      <c r="D546" t="s">
        <v>51</v>
      </c>
      <c r="E546" t="s">
        <v>54</v>
      </c>
      <c r="F546">
        <v>266</v>
      </c>
      <c r="G546" s="2"/>
    </row>
    <row r="547" spans="1:7" x14ac:dyDescent="0.25">
      <c r="A547" s="2">
        <v>41852</v>
      </c>
      <c r="B547" s="2" t="str">
        <f>TEXT(Budget[[#This Row],[Month]],"mmm yyyy")</f>
        <v>Aug 2014</v>
      </c>
      <c r="C547" s="2" t="str">
        <f>TEXT(Budget[[#This Row],[Month]],"yyyy")</f>
        <v>2014</v>
      </c>
      <c r="D547" t="s">
        <v>51</v>
      </c>
      <c r="E547" t="s">
        <v>55</v>
      </c>
      <c r="F547">
        <v>1095</v>
      </c>
      <c r="G547" s="2"/>
    </row>
    <row r="548" spans="1:7" x14ac:dyDescent="0.25">
      <c r="A548" s="2">
        <v>41852</v>
      </c>
      <c r="B548" s="2" t="str">
        <f>TEXT(Budget[[#This Row],[Month]],"mmm yyyy")</f>
        <v>Aug 2014</v>
      </c>
      <c r="C548" s="2" t="str">
        <f>TEXT(Budget[[#This Row],[Month]],"yyyy")</f>
        <v>2014</v>
      </c>
      <c r="D548" t="s">
        <v>51</v>
      </c>
      <c r="E548" t="s">
        <v>56</v>
      </c>
      <c r="F548">
        <v>1246</v>
      </c>
      <c r="G548" s="2"/>
    </row>
    <row r="549" spans="1:7" x14ac:dyDescent="0.25">
      <c r="A549" s="2">
        <v>41852</v>
      </c>
      <c r="B549" s="2" t="str">
        <f>TEXT(Budget[[#This Row],[Month]],"mmm yyyy")</f>
        <v>Aug 2014</v>
      </c>
      <c r="C549" s="2" t="str">
        <f>TEXT(Budget[[#This Row],[Month]],"yyyy")</f>
        <v>2014</v>
      </c>
      <c r="D549" t="s">
        <v>51</v>
      </c>
      <c r="E549" t="s">
        <v>57</v>
      </c>
      <c r="F549">
        <v>558</v>
      </c>
      <c r="G549" s="2"/>
    </row>
    <row r="550" spans="1:7" x14ac:dyDescent="0.25">
      <c r="A550" s="2">
        <v>41852</v>
      </c>
      <c r="B550" s="2" t="str">
        <f>TEXT(Budget[[#This Row],[Month]],"mmm yyyy")</f>
        <v>Aug 2014</v>
      </c>
      <c r="C550" s="2" t="str">
        <f>TEXT(Budget[[#This Row],[Month]],"yyyy")</f>
        <v>2014</v>
      </c>
      <c r="D550" t="s">
        <v>51</v>
      </c>
      <c r="E550" t="s">
        <v>58</v>
      </c>
      <c r="F550">
        <v>898</v>
      </c>
      <c r="G550" s="2"/>
    </row>
    <row r="551" spans="1:7" x14ac:dyDescent="0.25">
      <c r="A551" s="2">
        <v>41852</v>
      </c>
      <c r="B551" s="2" t="str">
        <f>TEXT(Budget[[#This Row],[Month]],"mmm yyyy")</f>
        <v>Aug 2014</v>
      </c>
      <c r="C551" s="2" t="str">
        <f>TEXT(Budget[[#This Row],[Month]],"yyyy")</f>
        <v>2014</v>
      </c>
      <c r="D551" t="s">
        <v>59</v>
      </c>
      <c r="E551" t="s">
        <v>60</v>
      </c>
      <c r="F551">
        <v>8332</v>
      </c>
      <c r="G551" s="2"/>
    </row>
    <row r="552" spans="1:7" x14ac:dyDescent="0.25">
      <c r="A552" s="2">
        <v>41852</v>
      </c>
      <c r="B552" s="2" t="str">
        <f>TEXT(Budget[[#This Row],[Month]],"mmm yyyy")</f>
        <v>Aug 2014</v>
      </c>
      <c r="C552" s="2" t="str">
        <f>TEXT(Budget[[#This Row],[Month]],"yyyy")</f>
        <v>2014</v>
      </c>
      <c r="D552" t="s">
        <v>59</v>
      </c>
      <c r="E552" t="s">
        <v>61</v>
      </c>
      <c r="F552">
        <v>5582</v>
      </c>
      <c r="G552" s="2"/>
    </row>
    <row r="553" spans="1:7" x14ac:dyDescent="0.25">
      <c r="A553" s="2">
        <v>41852</v>
      </c>
      <c r="B553" s="2" t="str">
        <f>TEXT(Budget[[#This Row],[Month]],"mmm yyyy")</f>
        <v>Aug 2014</v>
      </c>
      <c r="C553" s="2" t="str">
        <f>TEXT(Budget[[#This Row],[Month]],"yyyy")</f>
        <v>2014</v>
      </c>
      <c r="D553" t="s">
        <v>59</v>
      </c>
      <c r="E553" t="s">
        <v>62</v>
      </c>
      <c r="F553">
        <v>1108</v>
      </c>
      <c r="G553" s="2"/>
    </row>
    <row r="554" spans="1:7" x14ac:dyDescent="0.25">
      <c r="A554" s="2">
        <v>41852</v>
      </c>
      <c r="B554" s="2" t="str">
        <f>TEXT(Budget[[#This Row],[Month]],"mmm yyyy")</f>
        <v>Aug 2014</v>
      </c>
      <c r="C554" s="2" t="str">
        <f>TEXT(Budget[[#This Row],[Month]],"yyyy")</f>
        <v>2014</v>
      </c>
      <c r="D554" t="s">
        <v>59</v>
      </c>
      <c r="E554" t="s">
        <v>63</v>
      </c>
      <c r="F554">
        <v>5180</v>
      </c>
      <c r="G554" s="2"/>
    </row>
    <row r="555" spans="1:7" x14ac:dyDescent="0.25">
      <c r="A555" s="2">
        <v>41852</v>
      </c>
      <c r="B555" s="2" t="str">
        <f>TEXT(Budget[[#This Row],[Month]],"mmm yyyy")</f>
        <v>Aug 2014</v>
      </c>
      <c r="C555" s="2" t="str">
        <f>TEXT(Budget[[#This Row],[Month]],"yyyy")</f>
        <v>2014</v>
      </c>
      <c r="D555" t="s">
        <v>59</v>
      </c>
      <c r="E555" t="s">
        <v>64</v>
      </c>
      <c r="F555">
        <v>19280</v>
      </c>
      <c r="G555" s="2"/>
    </row>
    <row r="556" spans="1:7" x14ac:dyDescent="0.25">
      <c r="A556" s="2">
        <v>41852</v>
      </c>
      <c r="B556" s="2" t="str">
        <f>TEXT(Budget[[#This Row],[Month]],"mmm yyyy")</f>
        <v>Aug 2014</v>
      </c>
      <c r="C556" s="2" t="str">
        <f>TEXT(Budget[[#This Row],[Month]],"yyyy")</f>
        <v>2014</v>
      </c>
      <c r="D556" t="s">
        <v>59</v>
      </c>
      <c r="E556" t="s">
        <v>65</v>
      </c>
      <c r="F556">
        <v>1509</v>
      </c>
      <c r="G556" s="2"/>
    </row>
    <row r="557" spans="1:7" x14ac:dyDescent="0.25">
      <c r="A557" s="2">
        <v>41852</v>
      </c>
      <c r="B557" s="2" t="str">
        <f>TEXT(Budget[[#This Row],[Month]],"mmm yyyy")</f>
        <v>Aug 2014</v>
      </c>
      <c r="C557" s="2" t="str">
        <f>TEXT(Budget[[#This Row],[Month]],"yyyy")</f>
        <v>2014</v>
      </c>
      <c r="D557" t="s">
        <v>66</v>
      </c>
      <c r="E557" t="s">
        <v>67</v>
      </c>
      <c r="F557">
        <v>576</v>
      </c>
      <c r="G557" s="2"/>
    </row>
    <row r="558" spans="1:7" x14ac:dyDescent="0.25">
      <c r="A558" s="2">
        <v>41852</v>
      </c>
      <c r="B558" s="2" t="str">
        <f>TEXT(Budget[[#This Row],[Month]],"mmm yyyy")</f>
        <v>Aug 2014</v>
      </c>
      <c r="C558" s="2" t="str">
        <f>TEXT(Budget[[#This Row],[Month]],"yyyy")</f>
        <v>2014</v>
      </c>
      <c r="D558" t="s">
        <v>66</v>
      </c>
      <c r="E558" t="s">
        <v>68</v>
      </c>
      <c r="F558">
        <v>14804</v>
      </c>
      <c r="G558" s="2"/>
    </row>
    <row r="559" spans="1:7" x14ac:dyDescent="0.25">
      <c r="A559" s="2">
        <v>41852</v>
      </c>
      <c r="B559" s="2" t="str">
        <f>TEXT(Budget[[#This Row],[Month]],"mmm yyyy")</f>
        <v>Aug 2014</v>
      </c>
      <c r="C559" s="2" t="str">
        <f>TEXT(Budget[[#This Row],[Month]],"yyyy")</f>
        <v>2014</v>
      </c>
      <c r="D559" t="s">
        <v>66</v>
      </c>
      <c r="E559" t="s">
        <v>69</v>
      </c>
      <c r="F559">
        <v>4931</v>
      </c>
      <c r="G559" s="2"/>
    </row>
    <row r="560" spans="1:7" x14ac:dyDescent="0.25">
      <c r="A560" s="2">
        <v>41852</v>
      </c>
      <c r="B560" s="2" t="str">
        <f>TEXT(Budget[[#This Row],[Month]],"mmm yyyy")</f>
        <v>Aug 2014</v>
      </c>
      <c r="C560" s="2" t="str">
        <f>TEXT(Budget[[#This Row],[Month]],"yyyy")</f>
        <v>2014</v>
      </c>
      <c r="D560" t="s">
        <v>66</v>
      </c>
      <c r="E560" t="s">
        <v>70</v>
      </c>
      <c r="F560">
        <v>624</v>
      </c>
      <c r="G560" s="2"/>
    </row>
    <row r="561" spans="1:7" x14ac:dyDescent="0.25">
      <c r="A561" s="2">
        <v>41852</v>
      </c>
      <c r="B561" s="2" t="str">
        <f>TEXT(Budget[[#This Row],[Month]],"mmm yyyy")</f>
        <v>Aug 2014</v>
      </c>
      <c r="C561" s="2" t="str">
        <f>TEXT(Budget[[#This Row],[Month]],"yyyy")</f>
        <v>2014</v>
      </c>
      <c r="D561" t="s">
        <v>66</v>
      </c>
      <c r="E561" t="s">
        <v>71</v>
      </c>
      <c r="F561">
        <v>5796</v>
      </c>
      <c r="G561" s="2"/>
    </row>
    <row r="562" spans="1:7" x14ac:dyDescent="0.25">
      <c r="A562" s="2">
        <v>41852</v>
      </c>
      <c r="B562" s="2" t="str">
        <f>TEXT(Budget[[#This Row],[Month]],"mmm yyyy")</f>
        <v>Aug 2014</v>
      </c>
      <c r="C562" s="2" t="str">
        <f>TEXT(Budget[[#This Row],[Month]],"yyyy")</f>
        <v>2014</v>
      </c>
      <c r="D562" t="s">
        <v>72</v>
      </c>
      <c r="E562" t="s">
        <v>73</v>
      </c>
      <c r="F562">
        <v>2785</v>
      </c>
      <c r="G562" s="2"/>
    </row>
    <row r="563" spans="1:7" x14ac:dyDescent="0.25">
      <c r="A563" s="2">
        <v>41852</v>
      </c>
      <c r="B563" s="2" t="str">
        <f>TEXT(Budget[[#This Row],[Month]],"mmm yyyy")</f>
        <v>Aug 2014</v>
      </c>
      <c r="C563" s="2" t="str">
        <f>TEXT(Budget[[#This Row],[Month]],"yyyy")</f>
        <v>2014</v>
      </c>
      <c r="D563" t="s">
        <v>72</v>
      </c>
      <c r="E563" t="s">
        <v>74</v>
      </c>
      <c r="F563">
        <v>6411</v>
      </c>
      <c r="G563" s="2"/>
    </row>
    <row r="564" spans="1:7" x14ac:dyDescent="0.25">
      <c r="A564" s="2">
        <v>41852</v>
      </c>
      <c r="B564" s="2" t="str">
        <f>TEXT(Budget[[#This Row],[Month]],"mmm yyyy")</f>
        <v>Aug 2014</v>
      </c>
      <c r="C564" s="2" t="str">
        <f>TEXT(Budget[[#This Row],[Month]],"yyyy")</f>
        <v>2014</v>
      </c>
      <c r="D564" t="s">
        <v>72</v>
      </c>
      <c r="E564" t="s">
        <v>89</v>
      </c>
      <c r="F564">
        <v>723</v>
      </c>
      <c r="G564" s="2"/>
    </row>
    <row r="565" spans="1:7" x14ac:dyDescent="0.25">
      <c r="A565" s="2">
        <v>41852</v>
      </c>
      <c r="B565" s="2" t="str">
        <f>TEXT(Budget[[#This Row],[Month]],"mmm yyyy")</f>
        <v>Aug 2014</v>
      </c>
      <c r="C565" s="2" t="str">
        <f>TEXT(Budget[[#This Row],[Month]],"yyyy")</f>
        <v>2014</v>
      </c>
      <c r="D565" t="s">
        <v>72</v>
      </c>
      <c r="E565" t="s">
        <v>76</v>
      </c>
      <c r="F565">
        <v>5325</v>
      </c>
      <c r="G565" s="2"/>
    </row>
    <row r="566" spans="1:7" x14ac:dyDescent="0.25">
      <c r="A566" s="2">
        <v>41852</v>
      </c>
      <c r="B566" s="2" t="str">
        <f>TEXT(Budget[[#This Row],[Month]],"mmm yyyy")</f>
        <v>Aug 2014</v>
      </c>
      <c r="C566" s="2" t="str">
        <f>TEXT(Budget[[#This Row],[Month]],"yyyy")</f>
        <v>2014</v>
      </c>
      <c r="D566" t="s">
        <v>72</v>
      </c>
      <c r="E566" t="s">
        <v>77</v>
      </c>
      <c r="F566">
        <v>2863</v>
      </c>
      <c r="G566" s="2"/>
    </row>
    <row r="567" spans="1:7" x14ac:dyDescent="0.25">
      <c r="A567" s="2">
        <v>41852</v>
      </c>
      <c r="B567" s="2" t="str">
        <f>TEXT(Budget[[#This Row],[Month]],"mmm yyyy")</f>
        <v>Aug 2014</v>
      </c>
      <c r="C567" s="2" t="str">
        <f>TEXT(Budget[[#This Row],[Month]],"yyyy")</f>
        <v>2014</v>
      </c>
      <c r="D567" t="s">
        <v>72</v>
      </c>
      <c r="E567" t="s">
        <v>78</v>
      </c>
      <c r="F567">
        <v>3046</v>
      </c>
      <c r="G567" s="2"/>
    </row>
    <row r="568" spans="1:7" x14ac:dyDescent="0.25">
      <c r="A568" s="2">
        <v>41852</v>
      </c>
      <c r="B568" s="2" t="str">
        <f>TEXT(Budget[[#This Row],[Month]],"mmm yyyy")</f>
        <v>Aug 2014</v>
      </c>
      <c r="C568" s="2" t="str">
        <f>TEXT(Budget[[#This Row],[Month]],"yyyy")</f>
        <v>2014</v>
      </c>
      <c r="D568" t="s">
        <v>72</v>
      </c>
      <c r="E568" t="s">
        <v>79</v>
      </c>
      <c r="F568">
        <v>82</v>
      </c>
      <c r="G568" s="2"/>
    </row>
    <row r="569" spans="1:7" x14ac:dyDescent="0.25">
      <c r="A569" s="2">
        <v>41852</v>
      </c>
      <c r="B569" s="2" t="str">
        <f>TEXT(Budget[[#This Row],[Month]],"mmm yyyy")</f>
        <v>Aug 2014</v>
      </c>
      <c r="C569" s="2" t="str">
        <f>TEXT(Budget[[#This Row],[Month]],"yyyy")</f>
        <v>2014</v>
      </c>
      <c r="D569" t="s">
        <v>72</v>
      </c>
      <c r="E569" t="s">
        <v>80</v>
      </c>
      <c r="F569">
        <v>2931</v>
      </c>
      <c r="G569" s="2"/>
    </row>
    <row r="570" spans="1:7" x14ac:dyDescent="0.25">
      <c r="A570" s="2">
        <v>41852</v>
      </c>
      <c r="B570" s="2" t="str">
        <f>TEXT(Budget[[#This Row],[Month]],"mmm yyyy")</f>
        <v>Aug 2014</v>
      </c>
      <c r="C570" s="2" t="str">
        <f>TEXT(Budget[[#This Row],[Month]],"yyyy")</f>
        <v>2014</v>
      </c>
      <c r="D570" t="s">
        <v>72</v>
      </c>
      <c r="E570" t="s">
        <v>81</v>
      </c>
      <c r="F570">
        <v>1380</v>
      </c>
      <c r="G570" s="2"/>
    </row>
    <row r="571" spans="1:7" x14ac:dyDescent="0.25">
      <c r="A571" s="2">
        <v>41852</v>
      </c>
      <c r="B571" s="2" t="str">
        <f>TEXT(Budget[[#This Row],[Month]],"mmm yyyy")</f>
        <v>Aug 2014</v>
      </c>
      <c r="C571" s="2" t="str">
        <f>TEXT(Budget[[#This Row],[Month]],"yyyy")</f>
        <v>2014</v>
      </c>
      <c r="D571" t="s">
        <v>72</v>
      </c>
      <c r="E571" t="s">
        <v>82</v>
      </c>
      <c r="F571">
        <v>2560</v>
      </c>
      <c r="G571" s="2"/>
    </row>
    <row r="572" spans="1:7" x14ac:dyDescent="0.25">
      <c r="A572" s="2">
        <v>41852</v>
      </c>
      <c r="B572" s="2" t="str">
        <f>TEXT(Budget[[#This Row],[Month]],"mmm yyyy")</f>
        <v>Aug 2014</v>
      </c>
      <c r="C572" s="2" t="str">
        <f>TEXT(Budget[[#This Row],[Month]],"yyyy")</f>
        <v>2014</v>
      </c>
      <c r="D572" t="s">
        <v>72</v>
      </c>
      <c r="E572" t="s">
        <v>83</v>
      </c>
      <c r="F572">
        <v>1357</v>
      </c>
      <c r="G572" s="2"/>
    </row>
    <row r="573" spans="1:7" x14ac:dyDescent="0.25">
      <c r="A573" s="2">
        <v>41852</v>
      </c>
      <c r="B573" s="2" t="str">
        <f>TEXT(Budget[[#This Row],[Month]],"mmm yyyy")</f>
        <v>Aug 2014</v>
      </c>
      <c r="C573" s="2" t="str">
        <f>TEXT(Budget[[#This Row],[Month]],"yyyy")</f>
        <v>2014</v>
      </c>
      <c r="D573" t="s">
        <v>7</v>
      </c>
      <c r="E573" t="s">
        <v>8</v>
      </c>
      <c r="F573">
        <v>924</v>
      </c>
      <c r="G573" s="2"/>
    </row>
    <row r="574" spans="1:7" x14ac:dyDescent="0.25">
      <c r="A574" s="2">
        <v>41883</v>
      </c>
      <c r="B574" s="2" t="str">
        <f>TEXT(Budget[[#This Row],[Month]],"mmm yyyy")</f>
        <v>Sep 2014</v>
      </c>
      <c r="C574" s="2" t="str">
        <f>TEXT(Budget[[#This Row],[Month]],"yyyy")</f>
        <v>2014</v>
      </c>
      <c r="D574" t="s">
        <v>7</v>
      </c>
      <c r="E574" t="s">
        <v>9</v>
      </c>
      <c r="F574">
        <v>2602</v>
      </c>
      <c r="G574" s="2"/>
    </row>
    <row r="575" spans="1:7" x14ac:dyDescent="0.25">
      <c r="A575" s="2">
        <v>41883</v>
      </c>
      <c r="B575" s="2" t="str">
        <f>TEXT(Budget[[#This Row],[Month]],"mmm yyyy")</f>
        <v>Sep 2014</v>
      </c>
      <c r="C575" s="2" t="str">
        <f>TEXT(Budget[[#This Row],[Month]],"yyyy")</f>
        <v>2014</v>
      </c>
      <c r="D575" t="s">
        <v>7</v>
      </c>
      <c r="E575" t="s">
        <v>10</v>
      </c>
      <c r="F575">
        <v>780</v>
      </c>
      <c r="G575" s="2"/>
    </row>
    <row r="576" spans="1:7" x14ac:dyDescent="0.25">
      <c r="A576" s="2">
        <v>41883</v>
      </c>
      <c r="B576" s="2" t="str">
        <f>TEXT(Budget[[#This Row],[Month]],"mmm yyyy")</f>
        <v>Sep 2014</v>
      </c>
      <c r="C576" s="2" t="str">
        <f>TEXT(Budget[[#This Row],[Month]],"yyyy")</f>
        <v>2014</v>
      </c>
      <c r="D576" t="s">
        <v>7</v>
      </c>
      <c r="E576" t="s">
        <v>11</v>
      </c>
      <c r="F576">
        <v>28697</v>
      </c>
      <c r="G576" s="2"/>
    </row>
    <row r="577" spans="1:7" x14ac:dyDescent="0.25">
      <c r="A577" s="2">
        <v>41883</v>
      </c>
      <c r="B577" s="2" t="str">
        <f>TEXT(Budget[[#This Row],[Month]],"mmm yyyy")</f>
        <v>Sep 2014</v>
      </c>
      <c r="C577" s="2" t="str">
        <f>TEXT(Budget[[#This Row],[Month]],"yyyy")</f>
        <v>2014</v>
      </c>
      <c r="D577" t="s">
        <v>7</v>
      </c>
      <c r="E577" t="s">
        <v>12</v>
      </c>
      <c r="F577">
        <v>519</v>
      </c>
      <c r="G577" s="2"/>
    </row>
    <row r="578" spans="1:7" x14ac:dyDescent="0.25">
      <c r="A578" s="2">
        <v>41883</v>
      </c>
      <c r="B578" s="2" t="str">
        <f>TEXT(Budget[[#This Row],[Month]],"mmm yyyy")</f>
        <v>Sep 2014</v>
      </c>
      <c r="C578" s="2" t="str">
        <f>TEXT(Budget[[#This Row],[Month]],"yyyy")</f>
        <v>2014</v>
      </c>
      <c r="D578" t="s">
        <v>7</v>
      </c>
      <c r="E578" t="s">
        <v>13</v>
      </c>
      <c r="F578">
        <v>1311</v>
      </c>
      <c r="G578" s="2"/>
    </row>
    <row r="579" spans="1:7" x14ac:dyDescent="0.25">
      <c r="A579" s="2">
        <v>41883</v>
      </c>
      <c r="B579" s="2" t="str">
        <f>TEXT(Budget[[#This Row],[Month]],"mmm yyyy")</f>
        <v>Sep 2014</v>
      </c>
      <c r="C579" s="2" t="str">
        <f>TEXT(Budget[[#This Row],[Month]],"yyyy")</f>
        <v>2014</v>
      </c>
      <c r="D579" t="s">
        <v>7</v>
      </c>
      <c r="E579" t="s">
        <v>14</v>
      </c>
      <c r="F579">
        <v>1241</v>
      </c>
      <c r="G579" s="2"/>
    </row>
    <row r="580" spans="1:7" x14ac:dyDescent="0.25">
      <c r="A580" s="2">
        <v>41883</v>
      </c>
      <c r="B580" s="2" t="str">
        <f>TEXT(Budget[[#This Row],[Month]],"mmm yyyy")</f>
        <v>Sep 2014</v>
      </c>
      <c r="C580" s="2" t="str">
        <f>TEXT(Budget[[#This Row],[Month]],"yyyy")</f>
        <v>2014</v>
      </c>
      <c r="D580" t="s">
        <v>7</v>
      </c>
      <c r="E580" t="s">
        <v>15</v>
      </c>
      <c r="F580">
        <v>1440</v>
      </c>
      <c r="G580" s="2"/>
    </row>
    <row r="581" spans="1:7" x14ac:dyDescent="0.25">
      <c r="A581" s="2">
        <v>41883</v>
      </c>
      <c r="B581" s="2" t="str">
        <f>TEXT(Budget[[#This Row],[Month]],"mmm yyyy")</f>
        <v>Sep 2014</v>
      </c>
      <c r="C581" s="2" t="str">
        <f>TEXT(Budget[[#This Row],[Month]],"yyyy")</f>
        <v>2014</v>
      </c>
      <c r="D581" t="s">
        <v>7</v>
      </c>
      <c r="E581" t="s">
        <v>16</v>
      </c>
      <c r="F581">
        <v>191</v>
      </c>
      <c r="G581" s="2"/>
    </row>
    <row r="582" spans="1:7" x14ac:dyDescent="0.25">
      <c r="A582" s="2">
        <v>41883</v>
      </c>
      <c r="B582" s="2" t="str">
        <f>TEXT(Budget[[#This Row],[Month]],"mmm yyyy")</f>
        <v>Sep 2014</v>
      </c>
      <c r="C582" s="2" t="str">
        <f>TEXT(Budget[[#This Row],[Month]],"yyyy")</f>
        <v>2014</v>
      </c>
      <c r="D582" t="s">
        <v>7</v>
      </c>
      <c r="E582" t="s">
        <v>17</v>
      </c>
      <c r="F582">
        <v>171</v>
      </c>
      <c r="G582" s="2"/>
    </row>
    <row r="583" spans="1:7" x14ac:dyDescent="0.25">
      <c r="A583" s="2">
        <v>41883</v>
      </c>
      <c r="B583" s="2" t="str">
        <f>TEXT(Budget[[#This Row],[Month]],"mmm yyyy")</f>
        <v>Sep 2014</v>
      </c>
      <c r="C583" s="2" t="str">
        <f>TEXT(Budget[[#This Row],[Month]],"yyyy")</f>
        <v>2014</v>
      </c>
      <c r="D583" t="s">
        <v>7</v>
      </c>
      <c r="E583" t="s">
        <v>18</v>
      </c>
      <c r="F583">
        <v>2055</v>
      </c>
      <c r="G583" s="2"/>
    </row>
    <row r="584" spans="1:7" x14ac:dyDescent="0.25">
      <c r="A584" s="2">
        <v>41883</v>
      </c>
      <c r="B584" s="2" t="str">
        <f>TEXT(Budget[[#This Row],[Month]],"mmm yyyy")</f>
        <v>Sep 2014</v>
      </c>
      <c r="C584" s="2" t="str">
        <f>TEXT(Budget[[#This Row],[Month]],"yyyy")</f>
        <v>2014</v>
      </c>
      <c r="D584" t="s">
        <v>19</v>
      </c>
      <c r="E584" t="s">
        <v>20</v>
      </c>
      <c r="F584">
        <v>535</v>
      </c>
      <c r="G584" s="2"/>
    </row>
    <row r="585" spans="1:7" x14ac:dyDescent="0.25">
      <c r="A585" s="2">
        <v>41883</v>
      </c>
      <c r="B585" s="2" t="str">
        <f>TEXT(Budget[[#This Row],[Month]],"mmm yyyy")</f>
        <v>Sep 2014</v>
      </c>
      <c r="C585" s="2" t="str">
        <f>TEXT(Budget[[#This Row],[Month]],"yyyy")</f>
        <v>2014</v>
      </c>
      <c r="D585" t="s">
        <v>19</v>
      </c>
      <c r="E585" t="s">
        <v>21</v>
      </c>
      <c r="F585">
        <v>155</v>
      </c>
      <c r="G585" s="2"/>
    </row>
    <row r="586" spans="1:7" x14ac:dyDescent="0.25">
      <c r="A586" s="2">
        <v>41883</v>
      </c>
      <c r="B586" s="2" t="str">
        <f>TEXT(Budget[[#This Row],[Month]],"mmm yyyy")</f>
        <v>Sep 2014</v>
      </c>
      <c r="C586" s="2" t="str">
        <f>TEXT(Budget[[#This Row],[Month]],"yyyy")</f>
        <v>2014</v>
      </c>
      <c r="D586" t="s">
        <v>19</v>
      </c>
      <c r="E586" t="s">
        <v>22</v>
      </c>
      <c r="F586">
        <v>1913</v>
      </c>
      <c r="G586" s="2"/>
    </row>
    <row r="587" spans="1:7" x14ac:dyDescent="0.25">
      <c r="A587" s="2">
        <v>41883</v>
      </c>
      <c r="B587" s="2" t="str">
        <f>TEXT(Budget[[#This Row],[Month]],"mmm yyyy")</f>
        <v>Sep 2014</v>
      </c>
      <c r="C587" s="2" t="str">
        <f>TEXT(Budget[[#This Row],[Month]],"yyyy")</f>
        <v>2014</v>
      </c>
      <c r="D587" t="s">
        <v>19</v>
      </c>
      <c r="E587" t="s">
        <v>23</v>
      </c>
      <c r="F587">
        <v>1229</v>
      </c>
      <c r="G587" s="2"/>
    </row>
    <row r="588" spans="1:7" x14ac:dyDescent="0.25">
      <c r="A588" s="2">
        <v>41883</v>
      </c>
      <c r="B588" s="2" t="str">
        <f>TEXT(Budget[[#This Row],[Month]],"mmm yyyy")</f>
        <v>Sep 2014</v>
      </c>
      <c r="C588" s="2" t="str">
        <f>TEXT(Budget[[#This Row],[Month]],"yyyy")</f>
        <v>2014</v>
      </c>
      <c r="D588" t="s">
        <v>19</v>
      </c>
      <c r="E588" t="s">
        <v>24</v>
      </c>
      <c r="F588">
        <v>966</v>
      </c>
      <c r="G588" s="2"/>
    </row>
    <row r="589" spans="1:7" x14ac:dyDescent="0.25">
      <c r="A589" s="2">
        <v>41883</v>
      </c>
      <c r="B589" s="2" t="str">
        <f>TEXT(Budget[[#This Row],[Month]],"mmm yyyy")</f>
        <v>Sep 2014</v>
      </c>
      <c r="C589" s="2" t="str">
        <f>TEXT(Budget[[#This Row],[Month]],"yyyy")</f>
        <v>2014</v>
      </c>
      <c r="D589" t="s">
        <v>19</v>
      </c>
      <c r="E589" t="s">
        <v>25</v>
      </c>
      <c r="F589">
        <v>1177</v>
      </c>
      <c r="G589" s="2"/>
    </row>
    <row r="590" spans="1:7" x14ac:dyDescent="0.25">
      <c r="A590" s="2">
        <v>41883</v>
      </c>
      <c r="B590" s="2" t="str">
        <f>TEXT(Budget[[#This Row],[Month]],"mmm yyyy")</f>
        <v>Sep 2014</v>
      </c>
      <c r="C590" s="2" t="str">
        <f>TEXT(Budget[[#This Row],[Month]],"yyyy")</f>
        <v>2014</v>
      </c>
      <c r="D590" t="s">
        <v>19</v>
      </c>
      <c r="E590" t="s">
        <v>26</v>
      </c>
      <c r="F590">
        <v>3000</v>
      </c>
      <c r="G590" s="2"/>
    </row>
    <row r="591" spans="1:7" x14ac:dyDescent="0.25">
      <c r="A591" s="2">
        <v>41883</v>
      </c>
      <c r="B591" s="2" t="str">
        <f>TEXT(Budget[[#This Row],[Month]],"mmm yyyy")</f>
        <v>Sep 2014</v>
      </c>
      <c r="C591" s="2" t="str">
        <f>TEXT(Budget[[#This Row],[Month]],"yyyy")</f>
        <v>2014</v>
      </c>
      <c r="D591" t="s">
        <v>19</v>
      </c>
      <c r="E591" t="s">
        <v>27</v>
      </c>
      <c r="F591">
        <v>2890</v>
      </c>
      <c r="G591" s="2"/>
    </row>
    <row r="592" spans="1:7" x14ac:dyDescent="0.25">
      <c r="A592" s="2">
        <v>41883</v>
      </c>
      <c r="B592" s="2" t="str">
        <f>TEXT(Budget[[#This Row],[Month]],"mmm yyyy")</f>
        <v>Sep 2014</v>
      </c>
      <c r="C592" s="2" t="str">
        <f>TEXT(Budget[[#This Row],[Month]],"yyyy")</f>
        <v>2014</v>
      </c>
      <c r="D592" t="s">
        <v>28</v>
      </c>
      <c r="E592" t="s">
        <v>29</v>
      </c>
      <c r="F592">
        <v>736</v>
      </c>
      <c r="G592" s="2"/>
    </row>
    <row r="593" spans="1:7" x14ac:dyDescent="0.25">
      <c r="A593" s="2">
        <v>41883</v>
      </c>
      <c r="B593" s="2" t="str">
        <f>TEXT(Budget[[#This Row],[Month]],"mmm yyyy")</f>
        <v>Sep 2014</v>
      </c>
      <c r="C593" s="2" t="str">
        <f>TEXT(Budget[[#This Row],[Month]],"yyyy")</f>
        <v>2014</v>
      </c>
      <c r="D593" t="s">
        <v>28</v>
      </c>
      <c r="E593" t="s">
        <v>30</v>
      </c>
      <c r="F593">
        <v>4683</v>
      </c>
      <c r="G593" s="2"/>
    </row>
    <row r="594" spans="1:7" x14ac:dyDescent="0.25">
      <c r="A594" s="2">
        <v>41883</v>
      </c>
      <c r="B594" s="2" t="str">
        <f>TEXT(Budget[[#This Row],[Month]],"mmm yyyy")</f>
        <v>Sep 2014</v>
      </c>
      <c r="C594" s="2" t="str">
        <f>TEXT(Budget[[#This Row],[Month]],"yyyy")</f>
        <v>2014</v>
      </c>
      <c r="D594" t="s">
        <v>28</v>
      </c>
      <c r="E594" t="s">
        <v>31</v>
      </c>
      <c r="F594">
        <v>1841</v>
      </c>
      <c r="G594" s="2"/>
    </row>
    <row r="595" spans="1:7" x14ac:dyDescent="0.25">
      <c r="A595" s="2">
        <v>41883</v>
      </c>
      <c r="B595" s="2" t="str">
        <f>TEXT(Budget[[#This Row],[Month]],"mmm yyyy")</f>
        <v>Sep 2014</v>
      </c>
      <c r="C595" s="2" t="str">
        <f>TEXT(Budget[[#This Row],[Month]],"yyyy")</f>
        <v>2014</v>
      </c>
      <c r="D595" t="s">
        <v>28</v>
      </c>
      <c r="E595" t="s">
        <v>32</v>
      </c>
      <c r="F595">
        <v>192</v>
      </c>
      <c r="G595" s="2"/>
    </row>
    <row r="596" spans="1:7" x14ac:dyDescent="0.25">
      <c r="A596" s="2">
        <v>41883</v>
      </c>
      <c r="B596" s="2" t="str">
        <f>TEXT(Budget[[#This Row],[Month]],"mmm yyyy")</f>
        <v>Sep 2014</v>
      </c>
      <c r="C596" s="2" t="str">
        <f>TEXT(Budget[[#This Row],[Month]],"yyyy")</f>
        <v>2014</v>
      </c>
      <c r="D596" t="s">
        <v>28</v>
      </c>
      <c r="E596" t="s">
        <v>33</v>
      </c>
      <c r="F596">
        <v>1744</v>
      </c>
      <c r="G596" s="2"/>
    </row>
    <row r="597" spans="1:7" x14ac:dyDescent="0.25">
      <c r="A597" s="2">
        <v>41883</v>
      </c>
      <c r="B597" s="2" t="str">
        <f>TEXT(Budget[[#This Row],[Month]],"mmm yyyy")</f>
        <v>Sep 2014</v>
      </c>
      <c r="C597" s="2" t="str">
        <f>TEXT(Budget[[#This Row],[Month]],"yyyy")</f>
        <v>2014</v>
      </c>
      <c r="D597" t="s">
        <v>28</v>
      </c>
      <c r="E597" t="s">
        <v>34</v>
      </c>
      <c r="F597">
        <v>1714</v>
      </c>
      <c r="G597" s="2"/>
    </row>
    <row r="598" spans="1:7" x14ac:dyDescent="0.25">
      <c r="A598" s="2">
        <v>41883</v>
      </c>
      <c r="B598" s="2" t="str">
        <f>TEXT(Budget[[#This Row],[Month]],"mmm yyyy")</f>
        <v>Sep 2014</v>
      </c>
      <c r="C598" s="2" t="str">
        <f>TEXT(Budget[[#This Row],[Month]],"yyyy")</f>
        <v>2014</v>
      </c>
      <c r="D598" t="s">
        <v>28</v>
      </c>
      <c r="E598" t="s">
        <v>35</v>
      </c>
      <c r="F598">
        <v>1064</v>
      </c>
      <c r="G598" s="2"/>
    </row>
    <row r="599" spans="1:7" x14ac:dyDescent="0.25">
      <c r="A599" s="2">
        <v>41883</v>
      </c>
      <c r="B599" s="2" t="str">
        <f>TEXT(Budget[[#This Row],[Month]],"mmm yyyy")</f>
        <v>Sep 2014</v>
      </c>
      <c r="C599" s="2" t="str">
        <f>TEXT(Budget[[#This Row],[Month]],"yyyy")</f>
        <v>2014</v>
      </c>
      <c r="D599" t="s">
        <v>28</v>
      </c>
      <c r="E599" t="s">
        <v>36</v>
      </c>
      <c r="F599">
        <v>1423</v>
      </c>
      <c r="G599" s="2"/>
    </row>
    <row r="600" spans="1:7" x14ac:dyDescent="0.25">
      <c r="A600" s="2">
        <v>41883</v>
      </c>
      <c r="B600" s="2" t="str">
        <f>TEXT(Budget[[#This Row],[Month]],"mmm yyyy")</f>
        <v>Sep 2014</v>
      </c>
      <c r="C600" s="2" t="str">
        <f>TEXT(Budget[[#This Row],[Month]],"yyyy")</f>
        <v>2014</v>
      </c>
      <c r="D600" t="s">
        <v>28</v>
      </c>
      <c r="E600" t="s">
        <v>37</v>
      </c>
      <c r="F600">
        <v>4087</v>
      </c>
      <c r="G600" s="2"/>
    </row>
    <row r="601" spans="1:7" x14ac:dyDescent="0.25">
      <c r="A601" s="2">
        <v>41883</v>
      </c>
      <c r="B601" s="2" t="str">
        <f>TEXT(Budget[[#This Row],[Month]],"mmm yyyy")</f>
        <v>Sep 2014</v>
      </c>
      <c r="C601" s="2" t="str">
        <f>TEXT(Budget[[#This Row],[Month]],"yyyy")</f>
        <v>2014</v>
      </c>
      <c r="D601" t="s">
        <v>28</v>
      </c>
      <c r="E601" t="s">
        <v>38</v>
      </c>
      <c r="F601">
        <v>773</v>
      </c>
      <c r="G601" s="2"/>
    </row>
    <row r="602" spans="1:7" x14ac:dyDescent="0.25">
      <c r="A602" s="2">
        <v>41883</v>
      </c>
      <c r="B602" s="2" t="str">
        <f>TEXT(Budget[[#This Row],[Month]],"mmm yyyy")</f>
        <v>Sep 2014</v>
      </c>
      <c r="C602" s="2" t="str">
        <f>TEXT(Budget[[#This Row],[Month]],"yyyy")</f>
        <v>2014</v>
      </c>
      <c r="D602" t="s">
        <v>28</v>
      </c>
      <c r="E602" t="s">
        <v>39</v>
      </c>
      <c r="F602">
        <v>915</v>
      </c>
      <c r="G602" s="2"/>
    </row>
    <row r="603" spans="1:7" x14ac:dyDescent="0.25">
      <c r="A603" s="2">
        <v>41883</v>
      </c>
      <c r="B603" s="2" t="str">
        <f>TEXT(Budget[[#This Row],[Month]],"mmm yyyy")</f>
        <v>Sep 2014</v>
      </c>
      <c r="C603" s="2" t="str">
        <f>TEXT(Budget[[#This Row],[Month]],"yyyy")</f>
        <v>2014</v>
      </c>
      <c r="D603" t="s">
        <v>28</v>
      </c>
      <c r="E603" t="s">
        <v>40</v>
      </c>
      <c r="F603">
        <v>758</v>
      </c>
      <c r="G603" s="2"/>
    </row>
    <row r="604" spans="1:7" x14ac:dyDescent="0.25">
      <c r="A604" s="2">
        <v>41883</v>
      </c>
      <c r="B604" s="2" t="str">
        <f>TEXT(Budget[[#This Row],[Month]],"mmm yyyy")</f>
        <v>Sep 2014</v>
      </c>
      <c r="C604" s="2" t="str">
        <f>TEXT(Budget[[#This Row],[Month]],"yyyy")</f>
        <v>2014</v>
      </c>
      <c r="D604" t="s">
        <v>41</v>
      </c>
      <c r="E604" t="s">
        <v>42</v>
      </c>
      <c r="F604">
        <v>3521</v>
      </c>
      <c r="G604" s="2"/>
    </row>
    <row r="605" spans="1:7" x14ac:dyDescent="0.25">
      <c r="A605" s="2">
        <v>41883</v>
      </c>
      <c r="B605" s="2" t="str">
        <f>TEXT(Budget[[#This Row],[Month]],"mmm yyyy")</f>
        <v>Sep 2014</v>
      </c>
      <c r="C605" s="2" t="str">
        <f>TEXT(Budget[[#This Row],[Month]],"yyyy")</f>
        <v>2014</v>
      </c>
      <c r="D605" t="s">
        <v>41</v>
      </c>
      <c r="E605" t="s">
        <v>43</v>
      </c>
      <c r="F605">
        <v>4065</v>
      </c>
      <c r="G605" s="2"/>
    </row>
    <row r="606" spans="1:7" x14ac:dyDescent="0.25">
      <c r="A606" s="2">
        <v>41883</v>
      </c>
      <c r="B606" s="2" t="str">
        <f>TEXT(Budget[[#This Row],[Month]],"mmm yyyy")</f>
        <v>Sep 2014</v>
      </c>
      <c r="C606" s="2" t="str">
        <f>TEXT(Budget[[#This Row],[Month]],"yyyy")</f>
        <v>2014</v>
      </c>
      <c r="D606" t="s">
        <v>41</v>
      </c>
      <c r="E606" t="s">
        <v>44</v>
      </c>
      <c r="F606">
        <v>267</v>
      </c>
      <c r="G606" s="2"/>
    </row>
    <row r="607" spans="1:7" x14ac:dyDescent="0.25">
      <c r="A607" s="2">
        <v>41883</v>
      </c>
      <c r="B607" s="2" t="str">
        <f>TEXT(Budget[[#This Row],[Month]],"mmm yyyy")</f>
        <v>Sep 2014</v>
      </c>
      <c r="C607" s="2" t="str">
        <f>TEXT(Budget[[#This Row],[Month]],"yyyy")</f>
        <v>2014</v>
      </c>
      <c r="D607" t="s">
        <v>41</v>
      </c>
      <c r="E607" t="s">
        <v>45</v>
      </c>
      <c r="F607">
        <v>484</v>
      </c>
      <c r="G607" s="2"/>
    </row>
    <row r="608" spans="1:7" x14ac:dyDescent="0.25">
      <c r="A608" s="2">
        <v>41883</v>
      </c>
      <c r="B608" s="2" t="str">
        <f>TEXT(Budget[[#This Row],[Month]],"mmm yyyy")</f>
        <v>Sep 2014</v>
      </c>
      <c r="C608" s="2" t="str">
        <f>TEXT(Budget[[#This Row],[Month]],"yyyy")</f>
        <v>2014</v>
      </c>
      <c r="D608" t="s">
        <v>41</v>
      </c>
      <c r="E608" t="s">
        <v>46</v>
      </c>
      <c r="F608">
        <v>2422</v>
      </c>
      <c r="G608" s="2"/>
    </row>
    <row r="609" spans="1:7" x14ac:dyDescent="0.25">
      <c r="A609" s="2">
        <v>41883</v>
      </c>
      <c r="B609" s="2" t="str">
        <f>TEXT(Budget[[#This Row],[Month]],"mmm yyyy")</f>
        <v>Sep 2014</v>
      </c>
      <c r="C609" s="2" t="str">
        <f>TEXT(Budget[[#This Row],[Month]],"yyyy")</f>
        <v>2014</v>
      </c>
      <c r="D609" t="s">
        <v>41</v>
      </c>
      <c r="E609" t="s">
        <v>47</v>
      </c>
      <c r="F609">
        <v>2135</v>
      </c>
      <c r="G609" s="2"/>
    </row>
    <row r="610" spans="1:7" x14ac:dyDescent="0.25">
      <c r="A610" s="2">
        <v>41883</v>
      </c>
      <c r="B610" s="2" t="str">
        <f>TEXT(Budget[[#This Row],[Month]],"mmm yyyy")</f>
        <v>Sep 2014</v>
      </c>
      <c r="C610" s="2" t="str">
        <f>TEXT(Budget[[#This Row],[Month]],"yyyy")</f>
        <v>2014</v>
      </c>
      <c r="D610" t="s">
        <v>41</v>
      </c>
      <c r="E610" t="s">
        <v>48</v>
      </c>
      <c r="F610">
        <v>1435</v>
      </c>
      <c r="G610" s="2"/>
    </row>
    <row r="611" spans="1:7" x14ac:dyDescent="0.25">
      <c r="A611" s="2">
        <v>41883</v>
      </c>
      <c r="B611" s="2" t="str">
        <f>TEXT(Budget[[#This Row],[Month]],"mmm yyyy")</f>
        <v>Sep 2014</v>
      </c>
      <c r="C611" s="2" t="str">
        <f>TEXT(Budget[[#This Row],[Month]],"yyyy")</f>
        <v>2014</v>
      </c>
      <c r="D611" t="s">
        <v>41</v>
      </c>
      <c r="E611" t="s">
        <v>49</v>
      </c>
      <c r="F611">
        <v>517</v>
      </c>
      <c r="G611" s="2"/>
    </row>
    <row r="612" spans="1:7" x14ac:dyDescent="0.25">
      <c r="A612" s="2">
        <v>41883</v>
      </c>
      <c r="B612" s="2" t="str">
        <f>TEXT(Budget[[#This Row],[Month]],"mmm yyyy")</f>
        <v>Sep 2014</v>
      </c>
      <c r="C612" s="2" t="str">
        <f>TEXT(Budget[[#This Row],[Month]],"yyyy")</f>
        <v>2014</v>
      </c>
      <c r="D612" t="s">
        <v>41</v>
      </c>
      <c r="E612" t="s">
        <v>50</v>
      </c>
      <c r="F612">
        <v>9495</v>
      </c>
      <c r="G612" s="2"/>
    </row>
    <row r="613" spans="1:7" x14ac:dyDescent="0.25">
      <c r="A613" s="2">
        <v>41883</v>
      </c>
      <c r="B613" s="2" t="str">
        <f>TEXT(Budget[[#This Row],[Month]],"mmm yyyy")</f>
        <v>Sep 2014</v>
      </c>
      <c r="C613" s="2" t="str">
        <f>TEXT(Budget[[#This Row],[Month]],"yyyy")</f>
        <v>2014</v>
      </c>
      <c r="D613" t="s">
        <v>51</v>
      </c>
      <c r="E613" t="s">
        <v>52</v>
      </c>
      <c r="F613">
        <v>180</v>
      </c>
      <c r="G613" s="2"/>
    </row>
    <row r="614" spans="1:7" x14ac:dyDescent="0.25">
      <c r="A614" s="2">
        <v>41883</v>
      </c>
      <c r="B614" s="2" t="str">
        <f>TEXT(Budget[[#This Row],[Month]],"mmm yyyy")</f>
        <v>Sep 2014</v>
      </c>
      <c r="C614" s="2" t="str">
        <f>TEXT(Budget[[#This Row],[Month]],"yyyy")</f>
        <v>2014</v>
      </c>
      <c r="D614" t="s">
        <v>51</v>
      </c>
      <c r="E614" t="s">
        <v>53</v>
      </c>
      <c r="F614">
        <v>6130</v>
      </c>
      <c r="G614" s="2"/>
    </row>
    <row r="615" spans="1:7" x14ac:dyDescent="0.25">
      <c r="A615" s="2">
        <v>41883</v>
      </c>
      <c r="B615" s="2" t="str">
        <f>TEXT(Budget[[#This Row],[Month]],"mmm yyyy")</f>
        <v>Sep 2014</v>
      </c>
      <c r="C615" s="2" t="str">
        <f>TEXT(Budget[[#This Row],[Month]],"yyyy")</f>
        <v>2014</v>
      </c>
      <c r="D615" t="s">
        <v>51</v>
      </c>
      <c r="E615" t="s">
        <v>54</v>
      </c>
      <c r="F615">
        <v>237</v>
      </c>
      <c r="G615" s="2"/>
    </row>
    <row r="616" spans="1:7" x14ac:dyDescent="0.25">
      <c r="A616" s="2">
        <v>41883</v>
      </c>
      <c r="B616" s="2" t="str">
        <f>TEXT(Budget[[#This Row],[Month]],"mmm yyyy")</f>
        <v>Sep 2014</v>
      </c>
      <c r="C616" s="2" t="str">
        <f>TEXT(Budget[[#This Row],[Month]],"yyyy")</f>
        <v>2014</v>
      </c>
      <c r="D616" t="s">
        <v>51</v>
      </c>
      <c r="E616" t="s">
        <v>55</v>
      </c>
      <c r="F616">
        <v>629</v>
      </c>
      <c r="G616" s="2"/>
    </row>
    <row r="617" spans="1:7" x14ac:dyDescent="0.25">
      <c r="A617" s="2">
        <v>41883</v>
      </c>
      <c r="B617" s="2" t="str">
        <f>TEXT(Budget[[#This Row],[Month]],"mmm yyyy")</f>
        <v>Sep 2014</v>
      </c>
      <c r="C617" s="2" t="str">
        <f>TEXT(Budget[[#This Row],[Month]],"yyyy")</f>
        <v>2014</v>
      </c>
      <c r="D617" t="s">
        <v>51</v>
      </c>
      <c r="E617" t="s">
        <v>56</v>
      </c>
      <c r="F617">
        <v>1160</v>
      </c>
      <c r="G617" s="2"/>
    </row>
    <row r="618" spans="1:7" x14ac:dyDescent="0.25">
      <c r="A618" s="2">
        <v>41883</v>
      </c>
      <c r="B618" s="2" t="str">
        <f>TEXT(Budget[[#This Row],[Month]],"mmm yyyy")</f>
        <v>Sep 2014</v>
      </c>
      <c r="C618" s="2" t="str">
        <f>TEXT(Budget[[#This Row],[Month]],"yyyy")</f>
        <v>2014</v>
      </c>
      <c r="D618" t="s">
        <v>51</v>
      </c>
      <c r="E618" t="s">
        <v>57</v>
      </c>
      <c r="F618">
        <v>1187</v>
      </c>
      <c r="G618" s="2"/>
    </row>
    <row r="619" spans="1:7" x14ac:dyDescent="0.25">
      <c r="A619" s="2">
        <v>41883</v>
      </c>
      <c r="B619" s="2" t="str">
        <f>TEXT(Budget[[#This Row],[Month]],"mmm yyyy")</f>
        <v>Sep 2014</v>
      </c>
      <c r="C619" s="2" t="str">
        <f>TEXT(Budget[[#This Row],[Month]],"yyyy")</f>
        <v>2014</v>
      </c>
      <c r="D619" t="s">
        <v>51</v>
      </c>
      <c r="E619" t="s">
        <v>58</v>
      </c>
      <c r="F619">
        <v>3366</v>
      </c>
      <c r="G619" s="2"/>
    </row>
    <row r="620" spans="1:7" x14ac:dyDescent="0.25">
      <c r="A620" s="2">
        <v>41883</v>
      </c>
      <c r="B620" s="2" t="str">
        <f>TEXT(Budget[[#This Row],[Month]],"mmm yyyy")</f>
        <v>Sep 2014</v>
      </c>
      <c r="C620" s="2" t="str">
        <f>TEXT(Budget[[#This Row],[Month]],"yyyy")</f>
        <v>2014</v>
      </c>
      <c r="D620" t="s">
        <v>59</v>
      </c>
      <c r="E620" t="s">
        <v>60</v>
      </c>
      <c r="F620">
        <v>2316</v>
      </c>
      <c r="G620" s="2"/>
    </row>
    <row r="621" spans="1:7" x14ac:dyDescent="0.25">
      <c r="A621" s="2">
        <v>41883</v>
      </c>
      <c r="B621" s="2" t="str">
        <f>TEXT(Budget[[#This Row],[Month]],"mmm yyyy")</f>
        <v>Sep 2014</v>
      </c>
      <c r="C621" s="2" t="str">
        <f>TEXT(Budget[[#This Row],[Month]],"yyyy")</f>
        <v>2014</v>
      </c>
      <c r="D621" t="s">
        <v>59</v>
      </c>
      <c r="E621" t="s">
        <v>61</v>
      </c>
      <c r="F621">
        <v>1808</v>
      </c>
      <c r="G621" s="2"/>
    </row>
    <row r="622" spans="1:7" x14ac:dyDescent="0.25">
      <c r="A622" s="2">
        <v>41883</v>
      </c>
      <c r="B622" s="2" t="str">
        <f>TEXT(Budget[[#This Row],[Month]],"mmm yyyy")</f>
        <v>Sep 2014</v>
      </c>
      <c r="C622" s="2" t="str">
        <f>TEXT(Budget[[#This Row],[Month]],"yyyy")</f>
        <v>2014</v>
      </c>
      <c r="D622" t="s">
        <v>59</v>
      </c>
      <c r="E622" t="s">
        <v>62</v>
      </c>
      <c r="F622">
        <v>5748</v>
      </c>
      <c r="G622" s="2"/>
    </row>
    <row r="623" spans="1:7" x14ac:dyDescent="0.25">
      <c r="A623" s="2">
        <v>41883</v>
      </c>
      <c r="B623" s="2" t="str">
        <f>TEXT(Budget[[#This Row],[Month]],"mmm yyyy")</f>
        <v>Sep 2014</v>
      </c>
      <c r="C623" s="2" t="str">
        <f>TEXT(Budget[[#This Row],[Month]],"yyyy")</f>
        <v>2014</v>
      </c>
      <c r="D623" t="s">
        <v>59</v>
      </c>
      <c r="E623" t="s">
        <v>63</v>
      </c>
      <c r="F623">
        <v>5144</v>
      </c>
      <c r="G623" s="2"/>
    </row>
    <row r="624" spans="1:7" x14ac:dyDescent="0.25">
      <c r="A624" s="2">
        <v>41883</v>
      </c>
      <c r="B624" s="2" t="str">
        <f>TEXT(Budget[[#This Row],[Month]],"mmm yyyy")</f>
        <v>Sep 2014</v>
      </c>
      <c r="C624" s="2" t="str">
        <f>TEXT(Budget[[#This Row],[Month]],"yyyy")</f>
        <v>2014</v>
      </c>
      <c r="D624" t="s">
        <v>59</v>
      </c>
      <c r="E624" t="s">
        <v>64</v>
      </c>
      <c r="F624">
        <v>5077</v>
      </c>
      <c r="G624" s="2"/>
    </row>
    <row r="625" spans="1:7" x14ac:dyDescent="0.25">
      <c r="A625" s="2">
        <v>41883</v>
      </c>
      <c r="B625" s="2" t="str">
        <f>TEXT(Budget[[#This Row],[Month]],"mmm yyyy")</f>
        <v>Sep 2014</v>
      </c>
      <c r="C625" s="2" t="str">
        <f>TEXT(Budget[[#This Row],[Month]],"yyyy")</f>
        <v>2014</v>
      </c>
      <c r="D625" t="s">
        <v>59</v>
      </c>
      <c r="E625" t="s">
        <v>65</v>
      </c>
      <c r="F625">
        <v>956</v>
      </c>
      <c r="G625" s="2"/>
    </row>
    <row r="626" spans="1:7" x14ac:dyDescent="0.25">
      <c r="A626" s="2">
        <v>41883</v>
      </c>
      <c r="B626" s="2" t="str">
        <f>TEXT(Budget[[#This Row],[Month]],"mmm yyyy")</f>
        <v>Sep 2014</v>
      </c>
      <c r="C626" s="2" t="str">
        <f>TEXT(Budget[[#This Row],[Month]],"yyyy")</f>
        <v>2014</v>
      </c>
      <c r="D626" t="s">
        <v>66</v>
      </c>
      <c r="E626" t="s">
        <v>67</v>
      </c>
      <c r="F626">
        <v>305</v>
      </c>
      <c r="G626" s="2"/>
    </row>
    <row r="627" spans="1:7" x14ac:dyDescent="0.25">
      <c r="A627" s="2">
        <v>41883</v>
      </c>
      <c r="B627" s="2" t="str">
        <f>TEXT(Budget[[#This Row],[Month]],"mmm yyyy")</f>
        <v>Sep 2014</v>
      </c>
      <c r="C627" s="2" t="str">
        <f>TEXT(Budget[[#This Row],[Month]],"yyyy")</f>
        <v>2014</v>
      </c>
      <c r="D627" t="s">
        <v>66</v>
      </c>
      <c r="E627" t="s">
        <v>68</v>
      </c>
      <c r="F627">
        <v>1310</v>
      </c>
      <c r="G627" s="2"/>
    </row>
    <row r="628" spans="1:7" x14ac:dyDescent="0.25">
      <c r="A628" s="2">
        <v>41883</v>
      </c>
      <c r="B628" s="2" t="str">
        <f>TEXT(Budget[[#This Row],[Month]],"mmm yyyy")</f>
        <v>Sep 2014</v>
      </c>
      <c r="C628" s="2" t="str">
        <f>TEXT(Budget[[#This Row],[Month]],"yyyy")</f>
        <v>2014</v>
      </c>
      <c r="D628" t="s">
        <v>66</v>
      </c>
      <c r="E628" t="s">
        <v>69</v>
      </c>
      <c r="F628">
        <v>4427</v>
      </c>
      <c r="G628" s="2"/>
    </row>
    <row r="629" spans="1:7" x14ac:dyDescent="0.25">
      <c r="A629" s="2">
        <v>41883</v>
      </c>
      <c r="B629" s="2" t="str">
        <f>TEXT(Budget[[#This Row],[Month]],"mmm yyyy")</f>
        <v>Sep 2014</v>
      </c>
      <c r="C629" s="2" t="str">
        <f>TEXT(Budget[[#This Row],[Month]],"yyyy")</f>
        <v>2014</v>
      </c>
      <c r="D629" t="s">
        <v>66</v>
      </c>
      <c r="E629" t="s">
        <v>70</v>
      </c>
      <c r="F629">
        <v>1916</v>
      </c>
      <c r="G629" s="2"/>
    </row>
    <row r="630" spans="1:7" x14ac:dyDescent="0.25">
      <c r="A630" s="2">
        <v>41883</v>
      </c>
      <c r="B630" s="2" t="str">
        <f>TEXT(Budget[[#This Row],[Month]],"mmm yyyy")</f>
        <v>Sep 2014</v>
      </c>
      <c r="C630" s="2" t="str">
        <f>TEXT(Budget[[#This Row],[Month]],"yyyy")</f>
        <v>2014</v>
      </c>
      <c r="D630" t="s">
        <v>66</v>
      </c>
      <c r="E630" t="s">
        <v>71</v>
      </c>
      <c r="F630">
        <v>1036</v>
      </c>
      <c r="G630" s="2"/>
    </row>
    <row r="631" spans="1:7" x14ac:dyDescent="0.25">
      <c r="A631" s="2">
        <v>41883</v>
      </c>
      <c r="B631" s="2" t="str">
        <f>TEXT(Budget[[#This Row],[Month]],"mmm yyyy")</f>
        <v>Sep 2014</v>
      </c>
      <c r="C631" s="2" t="str">
        <f>TEXT(Budget[[#This Row],[Month]],"yyyy")</f>
        <v>2014</v>
      </c>
      <c r="D631" t="s">
        <v>72</v>
      </c>
      <c r="E631" t="s">
        <v>73</v>
      </c>
      <c r="F631">
        <v>1706</v>
      </c>
      <c r="G631" s="2"/>
    </row>
    <row r="632" spans="1:7" x14ac:dyDescent="0.25">
      <c r="A632" s="2">
        <v>41883</v>
      </c>
      <c r="B632" s="2" t="str">
        <f>TEXT(Budget[[#This Row],[Month]],"mmm yyyy")</f>
        <v>Sep 2014</v>
      </c>
      <c r="C632" s="2" t="str">
        <f>TEXT(Budget[[#This Row],[Month]],"yyyy")</f>
        <v>2014</v>
      </c>
      <c r="D632" t="s">
        <v>72</v>
      </c>
      <c r="E632" t="s">
        <v>74</v>
      </c>
      <c r="F632">
        <v>1386</v>
      </c>
      <c r="G632" s="2"/>
    </row>
    <row r="633" spans="1:7" x14ac:dyDescent="0.25">
      <c r="A633" s="2">
        <v>41883</v>
      </c>
      <c r="B633" s="2" t="str">
        <f>TEXT(Budget[[#This Row],[Month]],"mmm yyyy")</f>
        <v>Sep 2014</v>
      </c>
      <c r="C633" s="2" t="str">
        <f>TEXT(Budget[[#This Row],[Month]],"yyyy")</f>
        <v>2014</v>
      </c>
      <c r="D633" t="s">
        <v>72</v>
      </c>
      <c r="E633" t="s">
        <v>75</v>
      </c>
      <c r="F633">
        <v>173</v>
      </c>
      <c r="G633" s="2"/>
    </row>
    <row r="634" spans="1:7" x14ac:dyDescent="0.25">
      <c r="A634" s="2">
        <v>41883</v>
      </c>
      <c r="B634" s="2" t="str">
        <f>TEXT(Budget[[#This Row],[Month]],"mmm yyyy")</f>
        <v>Sep 2014</v>
      </c>
      <c r="C634" s="2" t="str">
        <f>TEXT(Budget[[#This Row],[Month]],"yyyy")</f>
        <v>2014</v>
      </c>
      <c r="D634" t="s">
        <v>72</v>
      </c>
      <c r="E634" t="s">
        <v>76</v>
      </c>
      <c r="F634">
        <v>1343</v>
      </c>
      <c r="G634" s="2"/>
    </row>
    <row r="635" spans="1:7" x14ac:dyDescent="0.25">
      <c r="A635" s="2">
        <v>41883</v>
      </c>
      <c r="B635" s="2" t="str">
        <f>TEXT(Budget[[#This Row],[Month]],"mmm yyyy")</f>
        <v>Sep 2014</v>
      </c>
      <c r="C635" s="2" t="str">
        <f>TEXT(Budget[[#This Row],[Month]],"yyyy")</f>
        <v>2014</v>
      </c>
      <c r="D635" t="s">
        <v>72</v>
      </c>
      <c r="E635" t="s">
        <v>77</v>
      </c>
      <c r="F635">
        <v>57</v>
      </c>
      <c r="G635" s="2"/>
    </row>
    <row r="636" spans="1:7" x14ac:dyDescent="0.25">
      <c r="A636" s="2">
        <v>41883</v>
      </c>
      <c r="B636" s="2" t="str">
        <f>TEXT(Budget[[#This Row],[Month]],"mmm yyyy")</f>
        <v>Sep 2014</v>
      </c>
      <c r="C636" s="2" t="str">
        <f>TEXT(Budget[[#This Row],[Month]],"yyyy")</f>
        <v>2014</v>
      </c>
      <c r="D636" t="s">
        <v>72</v>
      </c>
      <c r="E636" t="s">
        <v>78</v>
      </c>
      <c r="F636">
        <v>461</v>
      </c>
      <c r="G636" s="2"/>
    </row>
    <row r="637" spans="1:7" x14ac:dyDescent="0.25">
      <c r="A637" s="2">
        <v>41883</v>
      </c>
      <c r="B637" s="2" t="str">
        <f>TEXT(Budget[[#This Row],[Month]],"mmm yyyy")</f>
        <v>Sep 2014</v>
      </c>
      <c r="C637" s="2" t="str">
        <f>TEXT(Budget[[#This Row],[Month]],"yyyy")</f>
        <v>2014</v>
      </c>
      <c r="D637" t="s">
        <v>72</v>
      </c>
      <c r="E637" t="s">
        <v>79</v>
      </c>
      <c r="F637">
        <v>52</v>
      </c>
      <c r="G637" s="2"/>
    </row>
    <row r="638" spans="1:7" x14ac:dyDescent="0.25">
      <c r="A638" s="2">
        <v>41883</v>
      </c>
      <c r="B638" s="2" t="str">
        <f>TEXT(Budget[[#This Row],[Month]],"mmm yyyy")</f>
        <v>Sep 2014</v>
      </c>
      <c r="C638" s="2" t="str">
        <f>TEXT(Budget[[#This Row],[Month]],"yyyy")</f>
        <v>2014</v>
      </c>
      <c r="D638" t="s">
        <v>72</v>
      </c>
      <c r="E638" t="s">
        <v>80</v>
      </c>
      <c r="F638">
        <v>1332</v>
      </c>
      <c r="G638" s="2"/>
    </row>
    <row r="639" spans="1:7" x14ac:dyDescent="0.25">
      <c r="A639" s="2">
        <v>41883</v>
      </c>
      <c r="B639" s="2" t="str">
        <f>TEXT(Budget[[#This Row],[Month]],"mmm yyyy")</f>
        <v>Sep 2014</v>
      </c>
      <c r="C639" s="2" t="str">
        <f>TEXT(Budget[[#This Row],[Month]],"yyyy")</f>
        <v>2014</v>
      </c>
      <c r="D639" t="s">
        <v>72</v>
      </c>
      <c r="E639" t="s">
        <v>81</v>
      </c>
      <c r="F639">
        <v>195</v>
      </c>
      <c r="G639" s="2"/>
    </row>
    <row r="640" spans="1:7" x14ac:dyDescent="0.25">
      <c r="A640" s="2">
        <v>41883</v>
      </c>
      <c r="B640" s="2" t="str">
        <f>TEXT(Budget[[#This Row],[Month]],"mmm yyyy")</f>
        <v>Sep 2014</v>
      </c>
      <c r="C640" s="2" t="str">
        <f>TEXT(Budget[[#This Row],[Month]],"yyyy")</f>
        <v>2014</v>
      </c>
      <c r="D640" t="s">
        <v>72</v>
      </c>
      <c r="E640" t="s">
        <v>82</v>
      </c>
      <c r="F640">
        <v>166</v>
      </c>
      <c r="G640" s="2"/>
    </row>
    <row r="641" spans="1:7" x14ac:dyDescent="0.25">
      <c r="A641" s="2">
        <v>41883</v>
      </c>
      <c r="B641" s="2" t="str">
        <f>TEXT(Budget[[#This Row],[Month]],"mmm yyyy")</f>
        <v>Sep 2014</v>
      </c>
      <c r="C641" s="2" t="str">
        <f>TEXT(Budget[[#This Row],[Month]],"yyyy")</f>
        <v>2014</v>
      </c>
      <c r="D641" t="s">
        <v>72</v>
      </c>
      <c r="E641" t="s">
        <v>83</v>
      </c>
      <c r="F641">
        <v>740</v>
      </c>
      <c r="G641" s="2"/>
    </row>
    <row r="642" spans="1:7" x14ac:dyDescent="0.25">
      <c r="A642" s="2">
        <v>41883</v>
      </c>
      <c r="B642" s="2" t="str">
        <f>TEXT(Budget[[#This Row],[Month]],"mmm yyyy")</f>
        <v>Sep 2014</v>
      </c>
      <c r="C642" s="2" t="str">
        <f>TEXT(Budget[[#This Row],[Month]],"yyyy")</f>
        <v>2014</v>
      </c>
      <c r="D642" t="s">
        <v>7</v>
      </c>
      <c r="E642" t="s">
        <v>8</v>
      </c>
      <c r="F642">
        <v>813</v>
      </c>
      <c r="G642" s="2"/>
    </row>
    <row r="643" spans="1:7" x14ac:dyDescent="0.25">
      <c r="A643" s="2">
        <v>41913</v>
      </c>
      <c r="B643" s="2" t="str">
        <f>TEXT(Budget[[#This Row],[Month]],"mmm yyyy")</f>
        <v>Oct 2014</v>
      </c>
      <c r="C643" s="2" t="str">
        <f>TEXT(Budget[[#This Row],[Month]],"yyyy")</f>
        <v>2014</v>
      </c>
      <c r="D643" t="s">
        <v>7</v>
      </c>
      <c r="E643" t="s">
        <v>9</v>
      </c>
      <c r="F643">
        <v>264</v>
      </c>
      <c r="G643" s="2"/>
    </row>
    <row r="644" spans="1:7" x14ac:dyDescent="0.25">
      <c r="A644" s="2">
        <v>41913</v>
      </c>
      <c r="B644" s="2" t="str">
        <f>TEXT(Budget[[#This Row],[Month]],"mmm yyyy")</f>
        <v>Oct 2014</v>
      </c>
      <c r="C644" s="2" t="str">
        <f>TEXT(Budget[[#This Row],[Month]],"yyyy")</f>
        <v>2014</v>
      </c>
      <c r="D644" t="s">
        <v>7</v>
      </c>
      <c r="E644" t="s">
        <v>10</v>
      </c>
      <c r="F644">
        <v>368</v>
      </c>
      <c r="G644" s="2"/>
    </row>
    <row r="645" spans="1:7" x14ac:dyDescent="0.25">
      <c r="A645" s="2">
        <v>41913</v>
      </c>
      <c r="B645" s="2" t="str">
        <f>TEXT(Budget[[#This Row],[Month]],"mmm yyyy")</f>
        <v>Oct 2014</v>
      </c>
      <c r="C645" s="2" t="str">
        <f>TEXT(Budget[[#This Row],[Month]],"yyyy")</f>
        <v>2014</v>
      </c>
      <c r="D645" t="s">
        <v>7</v>
      </c>
      <c r="E645" t="s">
        <v>11</v>
      </c>
      <c r="F645">
        <v>14406</v>
      </c>
      <c r="G645" s="2"/>
    </row>
    <row r="646" spans="1:7" x14ac:dyDescent="0.25">
      <c r="A646" s="2">
        <v>41913</v>
      </c>
      <c r="B646" s="2" t="str">
        <f>TEXT(Budget[[#This Row],[Month]],"mmm yyyy")</f>
        <v>Oct 2014</v>
      </c>
      <c r="C646" s="2" t="str">
        <f>TEXT(Budget[[#This Row],[Month]],"yyyy")</f>
        <v>2014</v>
      </c>
      <c r="D646" t="s">
        <v>7</v>
      </c>
      <c r="E646" t="s">
        <v>12</v>
      </c>
      <c r="F646">
        <v>442</v>
      </c>
      <c r="G646" s="2"/>
    </row>
    <row r="647" spans="1:7" x14ac:dyDescent="0.25">
      <c r="A647" s="2">
        <v>41913</v>
      </c>
      <c r="B647" s="2" t="str">
        <f>TEXT(Budget[[#This Row],[Month]],"mmm yyyy")</f>
        <v>Oct 2014</v>
      </c>
      <c r="C647" s="2" t="str">
        <f>TEXT(Budget[[#This Row],[Month]],"yyyy")</f>
        <v>2014</v>
      </c>
      <c r="D647" t="s">
        <v>7</v>
      </c>
      <c r="E647" t="s">
        <v>13</v>
      </c>
      <c r="F647">
        <v>3649</v>
      </c>
      <c r="G647" s="2"/>
    </row>
    <row r="648" spans="1:7" x14ac:dyDescent="0.25">
      <c r="A648" s="2">
        <v>41913</v>
      </c>
      <c r="B648" s="2" t="str">
        <f>TEXT(Budget[[#This Row],[Month]],"mmm yyyy")</f>
        <v>Oct 2014</v>
      </c>
      <c r="C648" s="2" t="str">
        <f>TEXT(Budget[[#This Row],[Month]],"yyyy")</f>
        <v>2014</v>
      </c>
      <c r="D648" t="s">
        <v>7</v>
      </c>
      <c r="E648" t="s">
        <v>14</v>
      </c>
      <c r="F648">
        <v>2170</v>
      </c>
      <c r="G648" s="2"/>
    </row>
    <row r="649" spans="1:7" x14ac:dyDescent="0.25">
      <c r="A649" s="2">
        <v>41913</v>
      </c>
      <c r="B649" s="2" t="str">
        <f>TEXT(Budget[[#This Row],[Month]],"mmm yyyy")</f>
        <v>Oct 2014</v>
      </c>
      <c r="C649" s="2" t="str">
        <f>TEXT(Budget[[#This Row],[Month]],"yyyy")</f>
        <v>2014</v>
      </c>
      <c r="D649" t="s">
        <v>7</v>
      </c>
      <c r="E649" t="s">
        <v>84</v>
      </c>
      <c r="F649">
        <v>575</v>
      </c>
      <c r="G649" s="2"/>
    </row>
    <row r="650" spans="1:7" x14ac:dyDescent="0.25">
      <c r="A650" s="2">
        <v>41913</v>
      </c>
      <c r="B650" s="2" t="str">
        <f>TEXT(Budget[[#This Row],[Month]],"mmm yyyy")</f>
        <v>Oct 2014</v>
      </c>
      <c r="C650" s="2" t="str">
        <f>TEXT(Budget[[#This Row],[Month]],"yyyy")</f>
        <v>2014</v>
      </c>
      <c r="D650" t="s">
        <v>7</v>
      </c>
      <c r="E650" t="s">
        <v>15</v>
      </c>
      <c r="F650">
        <v>360</v>
      </c>
      <c r="G650" s="2"/>
    </row>
    <row r="651" spans="1:7" x14ac:dyDescent="0.25">
      <c r="A651" s="2">
        <v>41913</v>
      </c>
      <c r="B651" s="2" t="str">
        <f>TEXT(Budget[[#This Row],[Month]],"mmm yyyy")</f>
        <v>Oct 2014</v>
      </c>
      <c r="C651" s="2" t="str">
        <f>TEXT(Budget[[#This Row],[Month]],"yyyy")</f>
        <v>2014</v>
      </c>
      <c r="D651" t="s">
        <v>7</v>
      </c>
      <c r="E651" t="s">
        <v>16</v>
      </c>
      <c r="F651">
        <v>1648</v>
      </c>
      <c r="G651" s="2"/>
    </row>
    <row r="652" spans="1:7" x14ac:dyDescent="0.25">
      <c r="A652" s="2">
        <v>41913</v>
      </c>
      <c r="B652" s="2" t="str">
        <f>TEXT(Budget[[#This Row],[Month]],"mmm yyyy")</f>
        <v>Oct 2014</v>
      </c>
      <c r="C652" s="2" t="str">
        <f>TEXT(Budget[[#This Row],[Month]],"yyyy")</f>
        <v>2014</v>
      </c>
      <c r="D652" t="s">
        <v>7</v>
      </c>
      <c r="E652" t="s">
        <v>17</v>
      </c>
      <c r="F652">
        <v>745</v>
      </c>
      <c r="G652" s="2"/>
    </row>
    <row r="653" spans="1:7" x14ac:dyDescent="0.25">
      <c r="A653" s="2">
        <v>41913</v>
      </c>
      <c r="B653" s="2" t="str">
        <f>TEXT(Budget[[#This Row],[Month]],"mmm yyyy")</f>
        <v>Oct 2014</v>
      </c>
      <c r="C653" s="2" t="str">
        <f>TEXT(Budget[[#This Row],[Month]],"yyyy")</f>
        <v>2014</v>
      </c>
      <c r="D653" t="s">
        <v>7</v>
      </c>
      <c r="E653" t="s">
        <v>18</v>
      </c>
      <c r="F653">
        <v>795</v>
      </c>
      <c r="G653" s="2"/>
    </row>
    <row r="654" spans="1:7" x14ac:dyDescent="0.25">
      <c r="A654" s="2">
        <v>41913</v>
      </c>
      <c r="B654" s="2" t="str">
        <f>TEXT(Budget[[#This Row],[Month]],"mmm yyyy")</f>
        <v>Oct 2014</v>
      </c>
      <c r="C654" s="2" t="str">
        <f>TEXT(Budget[[#This Row],[Month]],"yyyy")</f>
        <v>2014</v>
      </c>
      <c r="D654" t="s">
        <v>19</v>
      </c>
      <c r="E654" t="s">
        <v>20</v>
      </c>
      <c r="F654">
        <v>609</v>
      </c>
      <c r="G654" s="2"/>
    </row>
    <row r="655" spans="1:7" x14ac:dyDescent="0.25">
      <c r="A655" s="2">
        <v>41913</v>
      </c>
      <c r="B655" s="2" t="str">
        <f>TEXT(Budget[[#This Row],[Month]],"mmm yyyy")</f>
        <v>Oct 2014</v>
      </c>
      <c r="C655" s="2" t="str">
        <f>TEXT(Budget[[#This Row],[Month]],"yyyy")</f>
        <v>2014</v>
      </c>
      <c r="D655" t="s">
        <v>19</v>
      </c>
      <c r="E655" t="s">
        <v>21</v>
      </c>
      <c r="F655">
        <v>2627</v>
      </c>
      <c r="G655" s="2"/>
    </row>
    <row r="656" spans="1:7" x14ac:dyDescent="0.25">
      <c r="A656" s="2">
        <v>41913</v>
      </c>
      <c r="B656" s="2" t="str">
        <f>TEXT(Budget[[#This Row],[Month]],"mmm yyyy")</f>
        <v>Oct 2014</v>
      </c>
      <c r="C656" s="2" t="str">
        <f>TEXT(Budget[[#This Row],[Month]],"yyyy")</f>
        <v>2014</v>
      </c>
      <c r="D656" t="s">
        <v>19</v>
      </c>
      <c r="E656" t="s">
        <v>85</v>
      </c>
      <c r="F656">
        <v>153</v>
      </c>
      <c r="G656" s="2"/>
    </row>
    <row r="657" spans="1:7" x14ac:dyDescent="0.25">
      <c r="A657" s="2">
        <v>41913</v>
      </c>
      <c r="B657" s="2" t="str">
        <f>TEXT(Budget[[#This Row],[Month]],"mmm yyyy")</f>
        <v>Oct 2014</v>
      </c>
      <c r="C657" s="2" t="str">
        <f>TEXT(Budget[[#This Row],[Month]],"yyyy")</f>
        <v>2014</v>
      </c>
      <c r="D657" t="s">
        <v>19</v>
      </c>
      <c r="E657" t="s">
        <v>22</v>
      </c>
      <c r="F657">
        <v>1948</v>
      </c>
      <c r="G657" s="2"/>
    </row>
    <row r="658" spans="1:7" x14ac:dyDescent="0.25">
      <c r="A658" s="2">
        <v>41913</v>
      </c>
      <c r="B658" s="2" t="str">
        <f>TEXT(Budget[[#This Row],[Month]],"mmm yyyy")</f>
        <v>Oct 2014</v>
      </c>
      <c r="C658" s="2" t="str">
        <f>TEXT(Budget[[#This Row],[Month]],"yyyy")</f>
        <v>2014</v>
      </c>
      <c r="D658" t="s">
        <v>19</v>
      </c>
      <c r="E658" t="s">
        <v>23</v>
      </c>
      <c r="F658">
        <v>2393</v>
      </c>
      <c r="G658" s="2"/>
    </row>
    <row r="659" spans="1:7" x14ac:dyDescent="0.25">
      <c r="A659" s="2">
        <v>41913</v>
      </c>
      <c r="B659" s="2" t="str">
        <f>TEXT(Budget[[#This Row],[Month]],"mmm yyyy")</f>
        <v>Oct 2014</v>
      </c>
      <c r="C659" s="2" t="str">
        <f>TEXT(Budget[[#This Row],[Month]],"yyyy")</f>
        <v>2014</v>
      </c>
      <c r="D659" t="s">
        <v>19</v>
      </c>
      <c r="E659" t="s">
        <v>24</v>
      </c>
      <c r="F659">
        <v>1185</v>
      </c>
      <c r="G659" s="2"/>
    </row>
    <row r="660" spans="1:7" x14ac:dyDescent="0.25">
      <c r="A660" s="2">
        <v>41913</v>
      </c>
      <c r="B660" s="2" t="str">
        <f>TEXT(Budget[[#This Row],[Month]],"mmm yyyy")</f>
        <v>Oct 2014</v>
      </c>
      <c r="C660" s="2" t="str">
        <f>TEXT(Budget[[#This Row],[Month]],"yyyy")</f>
        <v>2014</v>
      </c>
      <c r="D660" t="s">
        <v>19</v>
      </c>
      <c r="E660" t="s">
        <v>86</v>
      </c>
      <c r="F660">
        <v>1067</v>
      </c>
      <c r="G660" s="2"/>
    </row>
    <row r="661" spans="1:7" x14ac:dyDescent="0.25">
      <c r="A661" s="2">
        <v>41913</v>
      </c>
      <c r="B661" s="2" t="str">
        <f>TEXT(Budget[[#This Row],[Month]],"mmm yyyy")</f>
        <v>Oct 2014</v>
      </c>
      <c r="C661" s="2" t="str">
        <f>TEXT(Budget[[#This Row],[Month]],"yyyy")</f>
        <v>2014</v>
      </c>
      <c r="D661" t="s">
        <v>19</v>
      </c>
      <c r="E661" t="s">
        <v>25</v>
      </c>
      <c r="F661">
        <v>844</v>
      </c>
      <c r="G661" s="2"/>
    </row>
    <row r="662" spans="1:7" x14ac:dyDescent="0.25">
      <c r="A662" s="2">
        <v>41913</v>
      </c>
      <c r="B662" s="2" t="str">
        <f>TEXT(Budget[[#This Row],[Month]],"mmm yyyy")</f>
        <v>Oct 2014</v>
      </c>
      <c r="C662" s="2" t="str">
        <f>TEXT(Budget[[#This Row],[Month]],"yyyy")</f>
        <v>2014</v>
      </c>
      <c r="D662" t="s">
        <v>19</v>
      </c>
      <c r="E662" t="s">
        <v>26</v>
      </c>
      <c r="F662">
        <v>1587</v>
      </c>
      <c r="G662" s="2"/>
    </row>
    <row r="663" spans="1:7" x14ac:dyDescent="0.25">
      <c r="A663" s="2">
        <v>41913</v>
      </c>
      <c r="B663" s="2" t="str">
        <f>TEXT(Budget[[#This Row],[Month]],"mmm yyyy")</f>
        <v>Oct 2014</v>
      </c>
      <c r="C663" s="2" t="str">
        <f>TEXT(Budget[[#This Row],[Month]],"yyyy")</f>
        <v>2014</v>
      </c>
      <c r="D663" t="s">
        <v>19</v>
      </c>
      <c r="E663" t="s">
        <v>27</v>
      </c>
      <c r="F663">
        <v>263</v>
      </c>
      <c r="G663" s="2"/>
    </row>
    <row r="664" spans="1:7" x14ac:dyDescent="0.25">
      <c r="A664" s="2">
        <v>41913</v>
      </c>
      <c r="B664" s="2" t="str">
        <f>TEXT(Budget[[#This Row],[Month]],"mmm yyyy")</f>
        <v>Oct 2014</v>
      </c>
      <c r="C664" s="2" t="str">
        <f>TEXT(Budget[[#This Row],[Month]],"yyyy")</f>
        <v>2014</v>
      </c>
      <c r="D664" t="s">
        <v>28</v>
      </c>
      <c r="E664" t="s">
        <v>29</v>
      </c>
      <c r="F664">
        <v>129</v>
      </c>
      <c r="G664" s="2"/>
    </row>
    <row r="665" spans="1:7" x14ac:dyDescent="0.25">
      <c r="A665" s="2">
        <v>41913</v>
      </c>
      <c r="B665" s="2" t="str">
        <f>TEXT(Budget[[#This Row],[Month]],"mmm yyyy")</f>
        <v>Oct 2014</v>
      </c>
      <c r="C665" s="2" t="str">
        <f>TEXT(Budget[[#This Row],[Month]],"yyyy")</f>
        <v>2014</v>
      </c>
      <c r="D665" t="s">
        <v>28</v>
      </c>
      <c r="E665" t="s">
        <v>30</v>
      </c>
      <c r="F665">
        <v>1047</v>
      </c>
      <c r="G665" s="2"/>
    </row>
    <row r="666" spans="1:7" x14ac:dyDescent="0.25">
      <c r="A666" s="2">
        <v>41913</v>
      </c>
      <c r="B666" s="2" t="str">
        <f>TEXT(Budget[[#This Row],[Month]],"mmm yyyy")</f>
        <v>Oct 2014</v>
      </c>
      <c r="C666" s="2" t="str">
        <f>TEXT(Budget[[#This Row],[Month]],"yyyy")</f>
        <v>2014</v>
      </c>
      <c r="D666" t="s">
        <v>28</v>
      </c>
      <c r="E666" t="s">
        <v>31</v>
      </c>
      <c r="F666">
        <v>590</v>
      </c>
      <c r="G666" s="2"/>
    </row>
    <row r="667" spans="1:7" x14ac:dyDescent="0.25">
      <c r="A667" s="2">
        <v>41913</v>
      </c>
      <c r="B667" s="2" t="str">
        <f>TEXT(Budget[[#This Row],[Month]],"mmm yyyy")</f>
        <v>Oct 2014</v>
      </c>
      <c r="C667" s="2" t="str">
        <f>TEXT(Budget[[#This Row],[Month]],"yyyy")</f>
        <v>2014</v>
      </c>
      <c r="D667" t="s">
        <v>28</v>
      </c>
      <c r="E667" t="s">
        <v>32</v>
      </c>
      <c r="F667">
        <v>836</v>
      </c>
      <c r="G667" s="2"/>
    </row>
    <row r="668" spans="1:7" x14ac:dyDescent="0.25">
      <c r="A668" s="2">
        <v>41913</v>
      </c>
      <c r="B668" s="2" t="str">
        <f>TEXT(Budget[[#This Row],[Month]],"mmm yyyy")</f>
        <v>Oct 2014</v>
      </c>
      <c r="C668" s="2" t="str">
        <f>TEXT(Budget[[#This Row],[Month]],"yyyy")</f>
        <v>2014</v>
      </c>
      <c r="D668" t="s">
        <v>28</v>
      </c>
      <c r="E668" t="s">
        <v>33</v>
      </c>
      <c r="F668">
        <v>2834</v>
      </c>
      <c r="G668" s="2"/>
    </row>
    <row r="669" spans="1:7" x14ac:dyDescent="0.25">
      <c r="A669" s="2">
        <v>41913</v>
      </c>
      <c r="B669" s="2" t="str">
        <f>TEXT(Budget[[#This Row],[Month]],"mmm yyyy")</f>
        <v>Oct 2014</v>
      </c>
      <c r="C669" s="2" t="str">
        <f>TEXT(Budget[[#This Row],[Month]],"yyyy")</f>
        <v>2014</v>
      </c>
      <c r="D669" t="s">
        <v>28</v>
      </c>
      <c r="E669" t="s">
        <v>34</v>
      </c>
      <c r="F669">
        <v>6494</v>
      </c>
      <c r="G669" s="2"/>
    </row>
    <row r="670" spans="1:7" x14ac:dyDescent="0.25">
      <c r="A670" s="2">
        <v>41913</v>
      </c>
      <c r="B670" s="2" t="str">
        <f>TEXT(Budget[[#This Row],[Month]],"mmm yyyy")</f>
        <v>Oct 2014</v>
      </c>
      <c r="C670" s="2" t="str">
        <f>TEXT(Budget[[#This Row],[Month]],"yyyy")</f>
        <v>2014</v>
      </c>
      <c r="D670" t="s">
        <v>28</v>
      </c>
      <c r="E670" t="s">
        <v>35</v>
      </c>
      <c r="F670">
        <v>900</v>
      </c>
      <c r="G670" s="2"/>
    </row>
    <row r="671" spans="1:7" x14ac:dyDescent="0.25">
      <c r="A671" s="2">
        <v>41913</v>
      </c>
      <c r="B671" s="2" t="str">
        <f>TEXT(Budget[[#This Row],[Month]],"mmm yyyy")</f>
        <v>Oct 2014</v>
      </c>
      <c r="C671" s="2" t="str">
        <f>TEXT(Budget[[#This Row],[Month]],"yyyy")</f>
        <v>2014</v>
      </c>
      <c r="D671" t="s">
        <v>28</v>
      </c>
      <c r="E671" t="s">
        <v>87</v>
      </c>
      <c r="F671">
        <v>3536</v>
      </c>
      <c r="G671" s="2"/>
    </row>
    <row r="672" spans="1:7" x14ac:dyDescent="0.25">
      <c r="A672" s="2">
        <v>41913</v>
      </c>
      <c r="B672" s="2" t="str">
        <f>TEXT(Budget[[#This Row],[Month]],"mmm yyyy")</f>
        <v>Oct 2014</v>
      </c>
      <c r="C672" s="2" t="str">
        <f>TEXT(Budget[[#This Row],[Month]],"yyyy")</f>
        <v>2014</v>
      </c>
      <c r="D672" t="s">
        <v>28</v>
      </c>
      <c r="E672" t="s">
        <v>36</v>
      </c>
      <c r="F672">
        <v>694</v>
      </c>
      <c r="G672" s="2"/>
    </row>
    <row r="673" spans="1:7" x14ac:dyDescent="0.25">
      <c r="A673" s="2">
        <v>41913</v>
      </c>
      <c r="B673" s="2" t="str">
        <f>TEXT(Budget[[#This Row],[Month]],"mmm yyyy")</f>
        <v>Oct 2014</v>
      </c>
      <c r="C673" s="2" t="str">
        <f>TEXT(Budget[[#This Row],[Month]],"yyyy")</f>
        <v>2014</v>
      </c>
      <c r="D673" t="s">
        <v>28</v>
      </c>
      <c r="E673" t="s">
        <v>37</v>
      </c>
      <c r="F673">
        <v>5523</v>
      </c>
      <c r="G673" s="2"/>
    </row>
    <row r="674" spans="1:7" x14ac:dyDescent="0.25">
      <c r="A674" s="2">
        <v>41913</v>
      </c>
      <c r="B674" s="2" t="str">
        <f>TEXT(Budget[[#This Row],[Month]],"mmm yyyy")</f>
        <v>Oct 2014</v>
      </c>
      <c r="C674" s="2" t="str">
        <f>TEXT(Budget[[#This Row],[Month]],"yyyy")</f>
        <v>2014</v>
      </c>
      <c r="D674" t="s">
        <v>28</v>
      </c>
      <c r="E674" t="s">
        <v>38</v>
      </c>
      <c r="F674">
        <v>290</v>
      </c>
      <c r="G674" s="2"/>
    </row>
    <row r="675" spans="1:7" x14ac:dyDescent="0.25">
      <c r="A675" s="2">
        <v>41913</v>
      </c>
      <c r="B675" s="2" t="str">
        <f>TEXT(Budget[[#This Row],[Month]],"mmm yyyy")</f>
        <v>Oct 2014</v>
      </c>
      <c r="C675" s="2" t="str">
        <f>TEXT(Budget[[#This Row],[Month]],"yyyy")</f>
        <v>2014</v>
      </c>
      <c r="D675" t="s">
        <v>28</v>
      </c>
      <c r="E675" t="s">
        <v>40</v>
      </c>
      <c r="F675">
        <v>265</v>
      </c>
      <c r="G675" s="2"/>
    </row>
    <row r="676" spans="1:7" x14ac:dyDescent="0.25">
      <c r="A676" s="2">
        <v>41913</v>
      </c>
      <c r="B676" s="2" t="str">
        <f>TEXT(Budget[[#This Row],[Month]],"mmm yyyy")</f>
        <v>Oct 2014</v>
      </c>
      <c r="C676" s="2" t="str">
        <f>TEXT(Budget[[#This Row],[Month]],"yyyy")</f>
        <v>2014</v>
      </c>
      <c r="D676" t="s">
        <v>41</v>
      </c>
      <c r="E676" t="s">
        <v>42</v>
      </c>
      <c r="F676">
        <v>3167</v>
      </c>
      <c r="G676" s="2"/>
    </row>
    <row r="677" spans="1:7" x14ac:dyDescent="0.25">
      <c r="A677" s="2">
        <v>41913</v>
      </c>
      <c r="B677" s="2" t="str">
        <f>TEXT(Budget[[#This Row],[Month]],"mmm yyyy")</f>
        <v>Oct 2014</v>
      </c>
      <c r="C677" s="2" t="str">
        <f>TEXT(Budget[[#This Row],[Month]],"yyyy")</f>
        <v>2014</v>
      </c>
      <c r="D677" t="s">
        <v>41</v>
      </c>
      <c r="E677" t="s">
        <v>43</v>
      </c>
      <c r="F677">
        <v>174</v>
      </c>
      <c r="G677" s="2"/>
    </row>
    <row r="678" spans="1:7" x14ac:dyDescent="0.25">
      <c r="A678" s="2">
        <v>41913</v>
      </c>
      <c r="B678" s="2" t="str">
        <f>TEXT(Budget[[#This Row],[Month]],"mmm yyyy")</f>
        <v>Oct 2014</v>
      </c>
      <c r="C678" s="2" t="str">
        <f>TEXT(Budget[[#This Row],[Month]],"yyyy")</f>
        <v>2014</v>
      </c>
      <c r="D678" t="s">
        <v>41</v>
      </c>
      <c r="E678" t="s">
        <v>44</v>
      </c>
      <c r="F678">
        <v>265</v>
      </c>
      <c r="G678" s="2"/>
    </row>
    <row r="679" spans="1:7" x14ac:dyDescent="0.25">
      <c r="A679" s="2">
        <v>41913</v>
      </c>
      <c r="B679" s="2" t="str">
        <f>TEXT(Budget[[#This Row],[Month]],"mmm yyyy")</f>
        <v>Oct 2014</v>
      </c>
      <c r="C679" s="2" t="str">
        <f>TEXT(Budget[[#This Row],[Month]],"yyyy")</f>
        <v>2014</v>
      </c>
      <c r="D679" t="s">
        <v>41</v>
      </c>
      <c r="E679" t="s">
        <v>45</v>
      </c>
      <c r="F679">
        <v>2592</v>
      </c>
      <c r="G679" s="2"/>
    </row>
    <row r="680" spans="1:7" x14ac:dyDescent="0.25">
      <c r="A680" s="2">
        <v>41913</v>
      </c>
      <c r="B680" s="2" t="str">
        <f>TEXT(Budget[[#This Row],[Month]],"mmm yyyy")</f>
        <v>Oct 2014</v>
      </c>
      <c r="C680" s="2" t="str">
        <f>TEXT(Budget[[#This Row],[Month]],"yyyy")</f>
        <v>2014</v>
      </c>
      <c r="D680" t="s">
        <v>41</v>
      </c>
      <c r="E680" t="s">
        <v>46</v>
      </c>
      <c r="F680">
        <v>1245</v>
      </c>
      <c r="G680" s="2"/>
    </row>
    <row r="681" spans="1:7" x14ac:dyDescent="0.25">
      <c r="A681" s="2">
        <v>41913</v>
      </c>
      <c r="B681" s="2" t="str">
        <f>TEXT(Budget[[#This Row],[Month]],"mmm yyyy")</f>
        <v>Oct 2014</v>
      </c>
      <c r="C681" s="2" t="str">
        <f>TEXT(Budget[[#This Row],[Month]],"yyyy")</f>
        <v>2014</v>
      </c>
      <c r="D681" t="s">
        <v>41</v>
      </c>
      <c r="E681" t="s">
        <v>88</v>
      </c>
      <c r="F681">
        <v>1873</v>
      </c>
      <c r="G681" s="2"/>
    </row>
    <row r="682" spans="1:7" x14ac:dyDescent="0.25">
      <c r="A682" s="2">
        <v>41913</v>
      </c>
      <c r="B682" s="2" t="str">
        <f>TEXT(Budget[[#This Row],[Month]],"mmm yyyy")</f>
        <v>Oct 2014</v>
      </c>
      <c r="C682" s="2" t="str">
        <f>TEXT(Budget[[#This Row],[Month]],"yyyy")</f>
        <v>2014</v>
      </c>
      <c r="D682" t="s">
        <v>41</v>
      </c>
      <c r="E682" t="s">
        <v>47</v>
      </c>
      <c r="F682">
        <v>5028</v>
      </c>
      <c r="G682" s="2"/>
    </row>
    <row r="683" spans="1:7" x14ac:dyDescent="0.25">
      <c r="A683" s="2">
        <v>41913</v>
      </c>
      <c r="B683" s="2" t="str">
        <f>TEXT(Budget[[#This Row],[Month]],"mmm yyyy")</f>
        <v>Oct 2014</v>
      </c>
      <c r="C683" s="2" t="str">
        <f>TEXT(Budget[[#This Row],[Month]],"yyyy")</f>
        <v>2014</v>
      </c>
      <c r="D683" t="s">
        <v>41</v>
      </c>
      <c r="E683" t="s">
        <v>48</v>
      </c>
      <c r="F683">
        <v>3781</v>
      </c>
      <c r="G683" s="2"/>
    </row>
    <row r="684" spans="1:7" x14ac:dyDescent="0.25">
      <c r="A684" s="2">
        <v>41913</v>
      </c>
      <c r="B684" s="2" t="str">
        <f>TEXT(Budget[[#This Row],[Month]],"mmm yyyy")</f>
        <v>Oct 2014</v>
      </c>
      <c r="C684" s="2" t="str">
        <f>TEXT(Budget[[#This Row],[Month]],"yyyy")</f>
        <v>2014</v>
      </c>
      <c r="D684" t="s">
        <v>41</v>
      </c>
      <c r="E684" t="s">
        <v>49</v>
      </c>
      <c r="F684">
        <v>1270</v>
      </c>
      <c r="G684" s="2"/>
    </row>
    <row r="685" spans="1:7" x14ac:dyDescent="0.25">
      <c r="A685" s="2">
        <v>41913</v>
      </c>
      <c r="B685" s="2" t="str">
        <f>TEXT(Budget[[#This Row],[Month]],"mmm yyyy")</f>
        <v>Oct 2014</v>
      </c>
      <c r="C685" s="2" t="str">
        <f>TEXT(Budget[[#This Row],[Month]],"yyyy")</f>
        <v>2014</v>
      </c>
      <c r="D685" t="s">
        <v>41</v>
      </c>
      <c r="E685" t="s">
        <v>50</v>
      </c>
      <c r="F685">
        <v>9115</v>
      </c>
      <c r="G685" s="2"/>
    </row>
    <row r="686" spans="1:7" x14ac:dyDescent="0.25">
      <c r="A686" s="2">
        <v>41913</v>
      </c>
      <c r="B686" s="2" t="str">
        <f>TEXT(Budget[[#This Row],[Month]],"mmm yyyy")</f>
        <v>Oct 2014</v>
      </c>
      <c r="C686" s="2" t="str">
        <f>TEXT(Budget[[#This Row],[Month]],"yyyy")</f>
        <v>2014</v>
      </c>
      <c r="D686" t="s">
        <v>51</v>
      </c>
      <c r="E686" t="s">
        <v>52</v>
      </c>
      <c r="F686">
        <v>667</v>
      </c>
      <c r="G686" s="2"/>
    </row>
    <row r="687" spans="1:7" x14ac:dyDescent="0.25">
      <c r="A687" s="2">
        <v>41913</v>
      </c>
      <c r="B687" s="2" t="str">
        <f>TEXT(Budget[[#This Row],[Month]],"mmm yyyy")</f>
        <v>Oct 2014</v>
      </c>
      <c r="C687" s="2" t="str">
        <f>TEXT(Budget[[#This Row],[Month]],"yyyy")</f>
        <v>2014</v>
      </c>
      <c r="D687" t="s">
        <v>51</v>
      </c>
      <c r="E687" t="s">
        <v>53</v>
      </c>
      <c r="F687">
        <v>11094</v>
      </c>
      <c r="G687" s="2"/>
    </row>
    <row r="688" spans="1:7" x14ac:dyDescent="0.25">
      <c r="A688" s="2">
        <v>41913</v>
      </c>
      <c r="B688" s="2" t="str">
        <f>TEXT(Budget[[#This Row],[Month]],"mmm yyyy")</f>
        <v>Oct 2014</v>
      </c>
      <c r="C688" s="2" t="str">
        <f>TEXT(Budget[[#This Row],[Month]],"yyyy")</f>
        <v>2014</v>
      </c>
      <c r="D688" t="s">
        <v>51</v>
      </c>
      <c r="E688" t="s">
        <v>54</v>
      </c>
      <c r="F688">
        <v>553</v>
      </c>
      <c r="G688" s="2"/>
    </row>
    <row r="689" spans="1:7" x14ac:dyDescent="0.25">
      <c r="A689" s="2">
        <v>41913</v>
      </c>
      <c r="B689" s="2" t="str">
        <f>TEXT(Budget[[#This Row],[Month]],"mmm yyyy")</f>
        <v>Oct 2014</v>
      </c>
      <c r="C689" s="2" t="str">
        <f>TEXT(Budget[[#This Row],[Month]],"yyyy")</f>
        <v>2014</v>
      </c>
      <c r="D689" t="s">
        <v>51</v>
      </c>
      <c r="E689" t="s">
        <v>55</v>
      </c>
      <c r="F689">
        <v>69</v>
      </c>
      <c r="G689" s="2"/>
    </row>
    <row r="690" spans="1:7" x14ac:dyDescent="0.25">
      <c r="A690" s="2">
        <v>41913</v>
      </c>
      <c r="B690" s="2" t="str">
        <f>TEXT(Budget[[#This Row],[Month]],"mmm yyyy")</f>
        <v>Oct 2014</v>
      </c>
      <c r="C690" s="2" t="str">
        <f>TEXT(Budget[[#This Row],[Month]],"yyyy")</f>
        <v>2014</v>
      </c>
      <c r="D690" t="s">
        <v>51</v>
      </c>
      <c r="E690" t="s">
        <v>56</v>
      </c>
      <c r="F690">
        <v>1042</v>
      </c>
      <c r="G690" s="2"/>
    </row>
    <row r="691" spans="1:7" x14ac:dyDescent="0.25">
      <c r="A691" s="2">
        <v>41913</v>
      </c>
      <c r="B691" s="2" t="str">
        <f>TEXT(Budget[[#This Row],[Month]],"mmm yyyy")</f>
        <v>Oct 2014</v>
      </c>
      <c r="C691" s="2" t="str">
        <f>TEXT(Budget[[#This Row],[Month]],"yyyy")</f>
        <v>2014</v>
      </c>
      <c r="D691" t="s">
        <v>51</v>
      </c>
      <c r="E691" t="s">
        <v>57</v>
      </c>
      <c r="F691">
        <v>742</v>
      </c>
      <c r="G691" s="2"/>
    </row>
    <row r="692" spans="1:7" x14ac:dyDescent="0.25">
      <c r="A692" s="2">
        <v>41913</v>
      </c>
      <c r="B692" s="2" t="str">
        <f>TEXT(Budget[[#This Row],[Month]],"mmm yyyy")</f>
        <v>Oct 2014</v>
      </c>
      <c r="C692" s="2" t="str">
        <f>TEXT(Budget[[#This Row],[Month]],"yyyy")</f>
        <v>2014</v>
      </c>
      <c r="D692" t="s">
        <v>51</v>
      </c>
      <c r="E692" t="s">
        <v>58</v>
      </c>
      <c r="F692">
        <v>1784</v>
      </c>
      <c r="G692" s="2"/>
    </row>
    <row r="693" spans="1:7" x14ac:dyDescent="0.25">
      <c r="A693" s="2">
        <v>41913</v>
      </c>
      <c r="B693" s="2" t="str">
        <f>TEXT(Budget[[#This Row],[Month]],"mmm yyyy")</f>
        <v>Oct 2014</v>
      </c>
      <c r="C693" s="2" t="str">
        <f>TEXT(Budget[[#This Row],[Month]],"yyyy")</f>
        <v>2014</v>
      </c>
      <c r="D693" t="s">
        <v>59</v>
      </c>
      <c r="E693" t="s">
        <v>60</v>
      </c>
      <c r="F693">
        <v>4026</v>
      </c>
      <c r="G693" s="2"/>
    </row>
    <row r="694" spans="1:7" x14ac:dyDescent="0.25">
      <c r="A694" s="2">
        <v>41913</v>
      </c>
      <c r="B694" s="2" t="str">
        <f>TEXT(Budget[[#This Row],[Month]],"mmm yyyy")</f>
        <v>Oct 2014</v>
      </c>
      <c r="C694" s="2" t="str">
        <f>TEXT(Budget[[#This Row],[Month]],"yyyy")</f>
        <v>2014</v>
      </c>
      <c r="D694" t="s">
        <v>59</v>
      </c>
      <c r="E694" t="s">
        <v>61</v>
      </c>
      <c r="F694">
        <v>1200</v>
      </c>
      <c r="G694" s="2"/>
    </row>
    <row r="695" spans="1:7" x14ac:dyDescent="0.25">
      <c r="A695" s="2">
        <v>41913</v>
      </c>
      <c r="B695" s="2" t="str">
        <f>TEXT(Budget[[#This Row],[Month]],"mmm yyyy")</f>
        <v>Oct 2014</v>
      </c>
      <c r="C695" s="2" t="str">
        <f>TEXT(Budget[[#This Row],[Month]],"yyyy")</f>
        <v>2014</v>
      </c>
      <c r="D695" t="s">
        <v>59</v>
      </c>
      <c r="E695" t="s">
        <v>62</v>
      </c>
      <c r="F695">
        <v>1493</v>
      </c>
      <c r="G695" s="2"/>
    </row>
    <row r="696" spans="1:7" x14ac:dyDescent="0.25">
      <c r="A696" s="2">
        <v>41913</v>
      </c>
      <c r="B696" s="2" t="str">
        <f>TEXT(Budget[[#This Row],[Month]],"mmm yyyy")</f>
        <v>Oct 2014</v>
      </c>
      <c r="C696" s="2" t="str">
        <f>TEXT(Budget[[#This Row],[Month]],"yyyy")</f>
        <v>2014</v>
      </c>
      <c r="D696" t="s">
        <v>59</v>
      </c>
      <c r="E696" t="s">
        <v>63</v>
      </c>
      <c r="F696">
        <v>2617</v>
      </c>
      <c r="G696" s="2"/>
    </row>
    <row r="697" spans="1:7" x14ac:dyDescent="0.25">
      <c r="A697" s="2">
        <v>41913</v>
      </c>
      <c r="B697" s="2" t="str">
        <f>TEXT(Budget[[#This Row],[Month]],"mmm yyyy")</f>
        <v>Oct 2014</v>
      </c>
      <c r="C697" s="2" t="str">
        <f>TEXT(Budget[[#This Row],[Month]],"yyyy")</f>
        <v>2014</v>
      </c>
      <c r="D697" t="s">
        <v>59</v>
      </c>
      <c r="E697" t="s">
        <v>64</v>
      </c>
      <c r="F697">
        <v>3871</v>
      </c>
      <c r="G697" s="2"/>
    </row>
    <row r="698" spans="1:7" x14ac:dyDescent="0.25">
      <c r="A698" s="2">
        <v>41913</v>
      </c>
      <c r="B698" s="2" t="str">
        <f>TEXT(Budget[[#This Row],[Month]],"mmm yyyy")</f>
        <v>Oct 2014</v>
      </c>
      <c r="C698" s="2" t="str">
        <f>TEXT(Budget[[#This Row],[Month]],"yyyy")</f>
        <v>2014</v>
      </c>
      <c r="D698" t="s">
        <v>59</v>
      </c>
      <c r="E698" t="s">
        <v>65</v>
      </c>
      <c r="F698">
        <v>429</v>
      </c>
      <c r="G698" s="2"/>
    </row>
    <row r="699" spans="1:7" x14ac:dyDescent="0.25">
      <c r="A699" s="2">
        <v>41913</v>
      </c>
      <c r="B699" s="2" t="str">
        <f>TEXT(Budget[[#This Row],[Month]],"mmm yyyy")</f>
        <v>Oct 2014</v>
      </c>
      <c r="C699" s="2" t="str">
        <f>TEXT(Budget[[#This Row],[Month]],"yyyy")</f>
        <v>2014</v>
      </c>
      <c r="D699" t="s">
        <v>66</v>
      </c>
      <c r="E699" t="s">
        <v>67</v>
      </c>
      <c r="F699">
        <v>104</v>
      </c>
      <c r="G699" s="2"/>
    </row>
    <row r="700" spans="1:7" x14ac:dyDescent="0.25">
      <c r="A700" s="2">
        <v>41913</v>
      </c>
      <c r="B700" s="2" t="str">
        <f>TEXT(Budget[[#This Row],[Month]],"mmm yyyy")</f>
        <v>Oct 2014</v>
      </c>
      <c r="C700" s="2" t="str">
        <f>TEXT(Budget[[#This Row],[Month]],"yyyy")</f>
        <v>2014</v>
      </c>
      <c r="D700" t="s">
        <v>66</v>
      </c>
      <c r="E700" t="s">
        <v>68</v>
      </c>
      <c r="F700">
        <v>7617</v>
      </c>
      <c r="G700" s="2"/>
    </row>
    <row r="701" spans="1:7" x14ac:dyDescent="0.25">
      <c r="A701" s="2">
        <v>41913</v>
      </c>
      <c r="B701" s="2" t="str">
        <f>TEXT(Budget[[#This Row],[Month]],"mmm yyyy")</f>
        <v>Oct 2014</v>
      </c>
      <c r="C701" s="2" t="str">
        <f>TEXT(Budget[[#This Row],[Month]],"yyyy")</f>
        <v>2014</v>
      </c>
      <c r="D701" t="s">
        <v>66</v>
      </c>
      <c r="E701" t="s">
        <v>69</v>
      </c>
      <c r="F701">
        <v>3269</v>
      </c>
      <c r="G701" s="2"/>
    </row>
    <row r="702" spans="1:7" x14ac:dyDescent="0.25">
      <c r="A702" s="2">
        <v>41913</v>
      </c>
      <c r="B702" s="2" t="str">
        <f>TEXT(Budget[[#This Row],[Month]],"mmm yyyy")</f>
        <v>Oct 2014</v>
      </c>
      <c r="C702" s="2" t="str">
        <f>TEXT(Budget[[#This Row],[Month]],"yyyy")</f>
        <v>2014</v>
      </c>
      <c r="D702" t="s">
        <v>66</v>
      </c>
      <c r="E702" t="s">
        <v>70</v>
      </c>
      <c r="F702">
        <v>2331</v>
      </c>
      <c r="G702" s="2"/>
    </row>
    <row r="703" spans="1:7" x14ac:dyDescent="0.25">
      <c r="A703" s="2">
        <v>41913</v>
      </c>
      <c r="B703" s="2" t="str">
        <f>TEXT(Budget[[#This Row],[Month]],"mmm yyyy")</f>
        <v>Oct 2014</v>
      </c>
      <c r="C703" s="2" t="str">
        <f>TEXT(Budget[[#This Row],[Month]],"yyyy")</f>
        <v>2014</v>
      </c>
      <c r="D703" t="s">
        <v>66</v>
      </c>
      <c r="E703" t="s">
        <v>71</v>
      </c>
      <c r="F703">
        <v>1742</v>
      </c>
      <c r="G703" s="2"/>
    </row>
    <row r="704" spans="1:7" x14ac:dyDescent="0.25">
      <c r="A704" s="2">
        <v>41913</v>
      </c>
      <c r="B704" s="2" t="str">
        <f>TEXT(Budget[[#This Row],[Month]],"mmm yyyy")</f>
        <v>Oct 2014</v>
      </c>
      <c r="C704" s="2" t="str">
        <f>TEXT(Budget[[#This Row],[Month]],"yyyy")</f>
        <v>2014</v>
      </c>
      <c r="D704" t="s">
        <v>72</v>
      </c>
      <c r="E704" t="s">
        <v>73</v>
      </c>
      <c r="F704">
        <v>2552</v>
      </c>
      <c r="G704" s="2"/>
    </row>
    <row r="705" spans="1:7" x14ac:dyDescent="0.25">
      <c r="A705" s="2">
        <v>41913</v>
      </c>
      <c r="B705" s="2" t="str">
        <f>TEXT(Budget[[#This Row],[Month]],"mmm yyyy")</f>
        <v>Oct 2014</v>
      </c>
      <c r="C705" s="2" t="str">
        <f>TEXT(Budget[[#This Row],[Month]],"yyyy")</f>
        <v>2014</v>
      </c>
      <c r="D705" t="s">
        <v>72</v>
      </c>
      <c r="E705" t="s">
        <v>74</v>
      </c>
      <c r="F705">
        <v>2067</v>
      </c>
      <c r="G705" s="2"/>
    </row>
    <row r="706" spans="1:7" x14ac:dyDescent="0.25">
      <c r="A706" s="2">
        <v>41913</v>
      </c>
      <c r="B706" s="2" t="str">
        <f>TEXT(Budget[[#This Row],[Month]],"mmm yyyy")</f>
        <v>Oct 2014</v>
      </c>
      <c r="C706" s="2" t="str">
        <f>TEXT(Budget[[#This Row],[Month]],"yyyy")</f>
        <v>2014</v>
      </c>
      <c r="D706" t="s">
        <v>72</v>
      </c>
      <c r="E706" t="s">
        <v>89</v>
      </c>
      <c r="F706">
        <v>280</v>
      </c>
      <c r="G706" s="2"/>
    </row>
    <row r="707" spans="1:7" x14ac:dyDescent="0.25">
      <c r="A707" s="2">
        <v>41913</v>
      </c>
      <c r="B707" s="2" t="str">
        <f>TEXT(Budget[[#This Row],[Month]],"mmm yyyy")</f>
        <v>Oct 2014</v>
      </c>
      <c r="C707" s="2" t="str">
        <f>TEXT(Budget[[#This Row],[Month]],"yyyy")</f>
        <v>2014</v>
      </c>
      <c r="D707" t="s">
        <v>72</v>
      </c>
      <c r="E707" t="s">
        <v>75</v>
      </c>
      <c r="F707">
        <v>365</v>
      </c>
      <c r="G707" s="2"/>
    </row>
    <row r="708" spans="1:7" x14ac:dyDescent="0.25">
      <c r="A708" s="2">
        <v>41913</v>
      </c>
      <c r="B708" s="2" t="str">
        <f>TEXT(Budget[[#This Row],[Month]],"mmm yyyy")</f>
        <v>Oct 2014</v>
      </c>
      <c r="C708" s="2" t="str">
        <f>TEXT(Budget[[#This Row],[Month]],"yyyy")</f>
        <v>2014</v>
      </c>
      <c r="D708" t="s">
        <v>72</v>
      </c>
      <c r="E708" t="s">
        <v>76</v>
      </c>
      <c r="F708">
        <v>548</v>
      </c>
      <c r="G708" s="2"/>
    </row>
    <row r="709" spans="1:7" x14ac:dyDescent="0.25">
      <c r="A709" s="2">
        <v>41913</v>
      </c>
      <c r="B709" s="2" t="str">
        <f>TEXT(Budget[[#This Row],[Month]],"mmm yyyy")</f>
        <v>Oct 2014</v>
      </c>
      <c r="C709" s="2" t="str">
        <f>TEXT(Budget[[#This Row],[Month]],"yyyy")</f>
        <v>2014</v>
      </c>
      <c r="D709" t="s">
        <v>72</v>
      </c>
      <c r="E709" t="s">
        <v>77</v>
      </c>
      <c r="F709">
        <v>2667</v>
      </c>
      <c r="G709" s="2"/>
    </row>
    <row r="710" spans="1:7" x14ac:dyDescent="0.25">
      <c r="A710" s="2">
        <v>41913</v>
      </c>
      <c r="B710" s="2" t="str">
        <f>TEXT(Budget[[#This Row],[Month]],"mmm yyyy")</f>
        <v>Oct 2014</v>
      </c>
      <c r="C710" s="2" t="str">
        <f>TEXT(Budget[[#This Row],[Month]],"yyyy")</f>
        <v>2014</v>
      </c>
      <c r="D710" t="s">
        <v>72</v>
      </c>
      <c r="E710" t="s">
        <v>78</v>
      </c>
      <c r="F710">
        <v>1350</v>
      </c>
      <c r="G710" s="2"/>
    </row>
    <row r="711" spans="1:7" x14ac:dyDescent="0.25">
      <c r="A711" s="2">
        <v>41913</v>
      </c>
      <c r="B711" s="2" t="str">
        <f>TEXT(Budget[[#This Row],[Month]],"mmm yyyy")</f>
        <v>Oct 2014</v>
      </c>
      <c r="C711" s="2" t="str">
        <f>TEXT(Budget[[#This Row],[Month]],"yyyy")</f>
        <v>2014</v>
      </c>
      <c r="D711" t="s">
        <v>72</v>
      </c>
      <c r="E711" t="s">
        <v>79</v>
      </c>
      <c r="F711">
        <v>139</v>
      </c>
      <c r="G711" s="2"/>
    </row>
    <row r="712" spans="1:7" x14ac:dyDescent="0.25">
      <c r="A712" s="2">
        <v>41913</v>
      </c>
      <c r="B712" s="2" t="str">
        <f>TEXT(Budget[[#This Row],[Month]],"mmm yyyy")</f>
        <v>Oct 2014</v>
      </c>
      <c r="C712" s="2" t="str">
        <f>TEXT(Budget[[#This Row],[Month]],"yyyy")</f>
        <v>2014</v>
      </c>
      <c r="D712" t="s">
        <v>72</v>
      </c>
      <c r="E712" t="s">
        <v>80</v>
      </c>
      <c r="F712">
        <v>1571</v>
      </c>
      <c r="G712" s="2"/>
    </row>
    <row r="713" spans="1:7" x14ac:dyDescent="0.25">
      <c r="A713" s="2">
        <v>41913</v>
      </c>
      <c r="B713" s="2" t="str">
        <f>TEXT(Budget[[#This Row],[Month]],"mmm yyyy")</f>
        <v>Oct 2014</v>
      </c>
      <c r="C713" s="2" t="str">
        <f>TEXT(Budget[[#This Row],[Month]],"yyyy")</f>
        <v>2014</v>
      </c>
      <c r="D713" t="s">
        <v>72</v>
      </c>
      <c r="E713" t="s">
        <v>81</v>
      </c>
      <c r="F713">
        <v>771</v>
      </c>
      <c r="G713" s="2"/>
    </row>
    <row r="714" spans="1:7" x14ac:dyDescent="0.25">
      <c r="A714" s="2">
        <v>41913</v>
      </c>
      <c r="B714" s="2" t="str">
        <f>TEXT(Budget[[#This Row],[Month]],"mmm yyyy")</f>
        <v>Oct 2014</v>
      </c>
      <c r="C714" s="2" t="str">
        <f>TEXT(Budget[[#This Row],[Month]],"yyyy")</f>
        <v>2014</v>
      </c>
      <c r="D714" t="s">
        <v>72</v>
      </c>
      <c r="E714" t="s">
        <v>82</v>
      </c>
      <c r="F714">
        <v>1139</v>
      </c>
      <c r="G714" s="2"/>
    </row>
    <row r="715" spans="1:7" x14ac:dyDescent="0.25">
      <c r="A715" s="2">
        <v>41913</v>
      </c>
      <c r="B715" s="2" t="str">
        <f>TEXT(Budget[[#This Row],[Month]],"mmm yyyy")</f>
        <v>Oct 2014</v>
      </c>
      <c r="C715" s="2" t="str">
        <f>TEXT(Budget[[#This Row],[Month]],"yyyy")</f>
        <v>2014</v>
      </c>
      <c r="D715" t="s">
        <v>72</v>
      </c>
      <c r="E715" t="s">
        <v>83</v>
      </c>
      <c r="F715">
        <v>95</v>
      </c>
      <c r="G715" s="2"/>
    </row>
    <row r="716" spans="1:7" x14ac:dyDescent="0.25">
      <c r="A716" s="2">
        <v>41913</v>
      </c>
      <c r="B716" s="2" t="str">
        <f>TEXT(Budget[[#This Row],[Month]],"mmm yyyy")</f>
        <v>Oct 2014</v>
      </c>
      <c r="C716" s="2" t="str">
        <f>TEXT(Budget[[#This Row],[Month]],"yyyy")</f>
        <v>2014</v>
      </c>
      <c r="D716" t="s">
        <v>7</v>
      </c>
      <c r="E716" t="s">
        <v>8</v>
      </c>
      <c r="F716">
        <v>1219</v>
      </c>
      <c r="G716" s="2"/>
    </row>
    <row r="717" spans="1:7" x14ac:dyDescent="0.25">
      <c r="A717" s="2">
        <v>41944</v>
      </c>
      <c r="B717" s="2" t="str">
        <f>TEXT(Budget[[#This Row],[Month]],"mmm yyyy")</f>
        <v>Nov 2014</v>
      </c>
      <c r="C717" s="2" t="str">
        <f>TEXT(Budget[[#This Row],[Month]],"yyyy")</f>
        <v>2014</v>
      </c>
      <c r="D717" t="s">
        <v>7</v>
      </c>
      <c r="E717" t="s">
        <v>9</v>
      </c>
      <c r="F717">
        <v>2378</v>
      </c>
      <c r="G717" s="2"/>
    </row>
    <row r="718" spans="1:7" x14ac:dyDescent="0.25">
      <c r="A718" s="2">
        <v>41944</v>
      </c>
      <c r="B718" s="2" t="str">
        <f>TEXT(Budget[[#This Row],[Month]],"mmm yyyy")</f>
        <v>Nov 2014</v>
      </c>
      <c r="C718" s="2" t="str">
        <f>TEXT(Budget[[#This Row],[Month]],"yyyy")</f>
        <v>2014</v>
      </c>
      <c r="D718" t="s">
        <v>7</v>
      </c>
      <c r="E718" t="s">
        <v>10</v>
      </c>
      <c r="F718">
        <v>1022</v>
      </c>
      <c r="G718" s="2"/>
    </row>
    <row r="719" spans="1:7" x14ac:dyDescent="0.25">
      <c r="A719" s="2">
        <v>41944</v>
      </c>
      <c r="B719" s="2" t="str">
        <f>TEXT(Budget[[#This Row],[Month]],"mmm yyyy")</f>
        <v>Nov 2014</v>
      </c>
      <c r="C719" s="2" t="str">
        <f>TEXT(Budget[[#This Row],[Month]],"yyyy")</f>
        <v>2014</v>
      </c>
      <c r="D719" t="s">
        <v>7</v>
      </c>
      <c r="E719" t="s">
        <v>11</v>
      </c>
      <c r="F719">
        <v>6901</v>
      </c>
      <c r="G719" s="2"/>
    </row>
    <row r="720" spans="1:7" x14ac:dyDescent="0.25">
      <c r="A720" s="2">
        <v>41944</v>
      </c>
      <c r="B720" s="2" t="str">
        <f>TEXT(Budget[[#This Row],[Month]],"mmm yyyy")</f>
        <v>Nov 2014</v>
      </c>
      <c r="C720" s="2" t="str">
        <f>TEXT(Budget[[#This Row],[Month]],"yyyy")</f>
        <v>2014</v>
      </c>
      <c r="D720" t="s">
        <v>7</v>
      </c>
      <c r="E720" t="s">
        <v>12</v>
      </c>
      <c r="F720">
        <v>165</v>
      </c>
      <c r="G720" s="2"/>
    </row>
    <row r="721" spans="1:7" x14ac:dyDescent="0.25">
      <c r="A721" s="2">
        <v>41944</v>
      </c>
      <c r="B721" s="2" t="str">
        <f>TEXT(Budget[[#This Row],[Month]],"mmm yyyy")</f>
        <v>Nov 2014</v>
      </c>
      <c r="C721" s="2" t="str">
        <f>TEXT(Budget[[#This Row],[Month]],"yyyy")</f>
        <v>2014</v>
      </c>
      <c r="D721" t="s">
        <v>7</v>
      </c>
      <c r="E721" t="s">
        <v>13</v>
      </c>
      <c r="F721">
        <v>1358</v>
      </c>
      <c r="G721" s="2"/>
    </row>
    <row r="722" spans="1:7" x14ac:dyDescent="0.25">
      <c r="A722" s="2">
        <v>41944</v>
      </c>
      <c r="B722" s="2" t="str">
        <f>TEXT(Budget[[#This Row],[Month]],"mmm yyyy")</f>
        <v>Nov 2014</v>
      </c>
      <c r="C722" s="2" t="str">
        <f>TEXT(Budget[[#This Row],[Month]],"yyyy")</f>
        <v>2014</v>
      </c>
      <c r="D722" t="s">
        <v>7</v>
      </c>
      <c r="E722" t="s">
        <v>14</v>
      </c>
      <c r="F722">
        <v>2678</v>
      </c>
      <c r="G722" s="2"/>
    </row>
    <row r="723" spans="1:7" x14ac:dyDescent="0.25">
      <c r="A723" s="2">
        <v>41944</v>
      </c>
      <c r="B723" s="2" t="str">
        <f>TEXT(Budget[[#This Row],[Month]],"mmm yyyy")</f>
        <v>Nov 2014</v>
      </c>
      <c r="C723" s="2" t="str">
        <f>TEXT(Budget[[#This Row],[Month]],"yyyy")</f>
        <v>2014</v>
      </c>
      <c r="D723" t="s">
        <v>7</v>
      </c>
      <c r="E723" t="s">
        <v>84</v>
      </c>
      <c r="F723">
        <v>449</v>
      </c>
      <c r="G723" s="2"/>
    </row>
    <row r="724" spans="1:7" x14ac:dyDescent="0.25">
      <c r="A724" s="2">
        <v>41944</v>
      </c>
      <c r="B724" s="2" t="str">
        <f>TEXT(Budget[[#This Row],[Month]],"mmm yyyy")</f>
        <v>Nov 2014</v>
      </c>
      <c r="C724" s="2" t="str">
        <f>TEXT(Budget[[#This Row],[Month]],"yyyy")</f>
        <v>2014</v>
      </c>
      <c r="D724" t="s">
        <v>7</v>
      </c>
      <c r="E724" t="s">
        <v>15</v>
      </c>
      <c r="F724">
        <v>1310</v>
      </c>
      <c r="G724" s="2"/>
    </row>
    <row r="725" spans="1:7" x14ac:dyDescent="0.25">
      <c r="A725" s="2">
        <v>41944</v>
      </c>
      <c r="B725" s="2" t="str">
        <f>TEXT(Budget[[#This Row],[Month]],"mmm yyyy")</f>
        <v>Nov 2014</v>
      </c>
      <c r="C725" s="2" t="str">
        <f>TEXT(Budget[[#This Row],[Month]],"yyyy")</f>
        <v>2014</v>
      </c>
      <c r="D725" t="s">
        <v>7</v>
      </c>
      <c r="E725" t="s">
        <v>16</v>
      </c>
      <c r="F725">
        <v>887</v>
      </c>
      <c r="G725" s="2"/>
    </row>
    <row r="726" spans="1:7" x14ac:dyDescent="0.25">
      <c r="A726" s="2">
        <v>41944</v>
      </c>
      <c r="B726" s="2" t="str">
        <f>TEXT(Budget[[#This Row],[Month]],"mmm yyyy")</f>
        <v>Nov 2014</v>
      </c>
      <c r="C726" s="2" t="str">
        <f>TEXT(Budget[[#This Row],[Month]],"yyyy")</f>
        <v>2014</v>
      </c>
      <c r="D726" t="s">
        <v>7</v>
      </c>
      <c r="E726" t="s">
        <v>18</v>
      </c>
      <c r="F726">
        <v>1400</v>
      </c>
      <c r="G726" s="2"/>
    </row>
    <row r="727" spans="1:7" x14ac:dyDescent="0.25">
      <c r="A727" s="2">
        <v>41944</v>
      </c>
      <c r="B727" s="2" t="str">
        <f>TEXT(Budget[[#This Row],[Month]],"mmm yyyy")</f>
        <v>Nov 2014</v>
      </c>
      <c r="C727" s="2" t="str">
        <f>TEXT(Budget[[#This Row],[Month]],"yyyy")</f>
        <v>2014</v>
      </c>
      <c r="D727" t="s">
        <v>19</v>
      </c>
      <c r="E727" t="s">
        <v>20</v>
      </c>
      <c r="F727">
        <v>154</v>
      </c>
      <c r="G727" s="2"/>
    </row>
    <row r="728" spans="1:7" x14ac:dyDescent="0.25">
      <c r="A728" s="2">
        <v>41944</v>
      </c>
      <c r="B728" s="2" t="str">
        <f>TEXT(Budget[[#This Row],[Month]],"mmm yyyy")</f>
        <v>Nov 2014</v>
      </c>
      <c r="C728" s="2" t="str">
        <f>TEXT(Budget[[#This Row],[Month]],"yyyy")</f>
        <v>2014</v>
      </c>
      <c r="D728" t="s">
        <v>19</v>
      </c>
      <c r="E728" t="s">
        <v>21</v>
      </c>
      <c r="F728">
        <v>1149</v>
      </c>
      <c r="G728" s="2"/>
    </row>
    <row r="729" spans="1:7" x14ac:dyDescent="0.25">
      <c r="A729" s="2">
        <v>41944</v>
      </c>
      <c r="B729" s="2" t="str">
        <f>TEXT(Budget[[#This Row],[Month]],"mmm yyyy")</f>
        <v>Nov 2014</v>
      </c>
      <c r="C729" s="2" t="str">
        <f>TEXT(Budget[[#This Row],[Month]],"yyyy")</f>
        <v>2014</v>
      </c>
      <c r="D729" t="s">
        <v>19</v>
      </c>
      <c r="E729" t="s">
        <v>90</v>
      </c>
      <c r="F729">
        <v>258</v>
      </c>
      <c r="G729" s="2"/>
    </row>
    <row r="730" spans="1:7" x14ac:dyDescent="0.25">
      <c r="A730" s="2">
        <v>41944</v>
      </c>
      <c r="B730" s="2" t="str">
        <f>TEXT(Budget[[#This Row],[Month]],"mmm yyyy")</f>
        <v>Nov 2014</v>
      </c>
      <c r="C730" s="2" t="str">
        <f>TEXT(Budget[[#This Row],[Month]],"yyyy")</f>
        <v>2014</v>
      </c>
      <c r="D730" t="s">
        <v>19</v>
      </c>
      <c r="E730" t="s">
        <v>85</v>
      </c>
      <c r="F730">
        <v>1589</v>
      </c>
      <c r="G730" s="2"/>
    </row>
    <row r="731" spans="1:7" x14ac:dyDescent="0.25">
      <c r="A731" s="2">
        <v>41944</v>
      </c>
      <c r="B731" s="2" t="str">
        <f>TEXT(Budget[[#This Row],[Month]],"mmm yyyy")</f>
        <v>Nov 2014</v>
      </c>
      <c r="C731" s="2" t="str">
        <f>TEXT(Budget[[#This Row],[Month]],"yyyy")</f>
        <v>2014</v>
      </c>
      <c r="D731" t="s">
        <v>19</v>
      </c>
      <c r="E731" t="s">
        <v>91</v>
      </c>
      <c r="F731">
        <v>2098</v>
      </c>
      <c r="G731" s="2"/>
    </row>
    <row r="732" spans="1:7" x14ac:dyDescent="0.25">
      <c r="A732" s="2">
        <v>41944</v>
      </c>
      <c r="B732" s="2" t="str">
        <f>TEXT(Budget[[#This Row],[Month]],"mmm yyyy")</f>
        <v>Nov 2014</v>
      </c>
      <c r="C732" s="2" t="str">
        <f>TEXT(Budget[[#This Row],[Month]],"yyyy")</f>
        <v>2014</v>
      </c>
      <c r="D732" t="s">
        <v>19</v>
      </c>
      <c r="E732" t="s">
        <v>22</v>
      </c>
      <c r="F732">
        <v>1199</v>
      </c>
      <c r="G732" s="2"/>
    </row>
    <row r="733" spans="1:7" x14ac:dyDescent="0.25">
      <c r="A733" s="2">
        <v>41944</v>
      </c>
      <c r="B733" s="2" t="str">
        <f>TEXT(Budget[[#This Row],[Month]],"mmm yyyy")</f>
        <v>Nov 2014</v>
      </c>
      <c r="C733" s="2" t="str">
        <f>TEXT(Budget[[#This Row],[Month]],"yyyy")</f>
        <v>2014</v>
      </c>
      <c r="D733" t="s">
        <v>19</v>
      </c>
      <c r="E733" t="s">
        <v>23</v>
      </c>
      <c r="F733">
        <v>1954</v>
      </c>
      <c r="G733" s="2"/>
    </row>
    <row r="734" spans="1:7" x14ac:dyDescent="0.25">
      <c r="A734" s="2">
        <v>41944</v>
      </c>
      <c r="B734" s="2" t="str">
        <f>TEXT(Budget[[#This Row],[Month]],"mmm yyyy")</f>
        <v>Nov 2014</v>
      </c>
      <c r="C734" s="2" t="str">
        <f>TEXT(Budget[[#This Row],[Month]],"yyyy")</f>
        <v>2014</v>
      </c>
      <c r="D734" t="s">
        <v>19</v>
      </c>
      <c r="E734" t="s">
        <v>25</v>
      </c>
      <c r="F734">
        <v>1817</v>
      </c>
      <c r="G734" s="2"/>
    </row>
    <row r="735" spans="1:7" x14ac:dyDescent="0.25">
      <c r="A735" s="2">
        <v>41944</v>
      </c>
      <c r="B735" s="2" t="str">
        <f>TEXT(Budget[[#This Row],[Month]],"mmm yyyy")</f>
        <v>Nov 2014</v>
      </c>
      <c r="C735" s="2" t="str">
        <f>TEXT(Budget[[#This Row],[Month]],"yyyy")</f>
        <v>2014</v>
      </c>
      <c r="D735" t="s">
        <v>19</v>
      </c>
      <c r="E735" t="s">
        <v>26</v>
      </c>
      <c r="F735">
        <v>3007</v>
      </c>
      <c r="G735" s="2"/>
    </row>
    <row r="736" spans="1:7" x14ac:dyDescent="0.25">
      <c r="A736" s="2">
        <v>41944</v>
      </c>
      <c r="B736" s="2" t="str">
        <f>TEXT(Budget[[#This Row],[Month]],"mmm yyyy")</f>
        <v>Nov 2014</v>
      </c>
      <c r="C736" s="2" t="str">
        <f>TEXT(Budget[[#This Row],[Month]],"yyyy")</f>
        <v>2014</v>
      </c>
      <c r="D736" t="s">
        <v>19</v>
      </c>
      <c r="E736" t="s">
        <v>27</v>
      </c>
      <c r="F736">
        <v>705</v>
      </c>
      <c r="G736" s="2"/>
    </row>
    <row r="737" spans="1:7" x14ac:dyDescent="0.25">
      <c r="A737" s="2">
        <v>41944</v>
      </c>
      <c r="B737" s="2" t="str">
        <f>TEXT(Budget[[#This Row],[Month]],"mmm yyyy")</f>
        <v>Nov 2014</v>
      </c>
      <c r="C737" s="2" t="str">
        <f>TEXT(Budget[[#This Row],[Month]],"yyyy")</f>
        <v>2014</v>
      </c>
      <c r="D737" t="s">
        <v>28</v>
      </c>
      <c r="E737" t="s">
        <v>29</v>
      </c>
      <c r="F737">
        <v>72</v>
      </c>
      <c r="G737" s="2"/>
    </row>
    <row r="738" spans="1:7" x14ac:dyDescent="0.25">
      <c r="A738" s="2">
        <v>41944</v>
      </c>
      <c r="B738" s="2" t="str">
        <f>TEXT(Budget[[#This Row],[Month]],"mmm yyyy")</f>
        <v>Nov 2014</v>
      </c>
      <c r="C738" s="2" t="str">
        <f>TEXT(Budget[[#This Row],[Month]],"yyyy")</f>
        <v>2014</v>
      </c>
      <c r="D738" t="s">
        <v>28</v>
      </c>
      <c r="E738" t="s">
        <v>30</v>
      </c>
      <c r="F738">
        <v>1826</v>
      </c>
      <c r="G738" s="2"/>
    </row>
    <row r="739" spans="1:7" x14ac:dyDescent="0.25">
      <c r="A739" s="2">
        <v>41944</v>
      </c>
      <c r="B739" s="2" t="str">
        <f>TEXT(Budget[[#This Row],[Month]],"mmm yyyy")</f>
        <v>Nov 2014</v>
      </c>
      <c r="C739" s="2" t="str">
        <f>TEXT(Budget[[#This Row],[Month]],"yyyy")</f>
        <v>2014</v>
      </c>
      <c r="D739" t="s">
        <v>28</v>
      </c>
      <c r="E739" t="s">
        <v>31</v>
      </c>
      <c r="F739">
        <v>806</v>
      </c>
      <c r="G739" s="2"/>
    </row>
    <row r="740" spans="1:7" x14ac:dyDescent="0.25">
      <c r="A740" s="2">
        <v>41944</v>
      </c>
      <c r="B740" s="2" t="str">
        <f>TEXT(Budget[[#This Row],[Month]],"mmm yyyy")</f>
        <v>Nov 2014</v>
      </c>
      <c r="C740" s="2" t="str">
        <f>TEXT(Budget[[#This Row],[Month]],"yyyy")</f>
        <v>2014</v>
      </c>
      <c r="D740" t="s">
        <v>28</v>
      </c>
      <c r="E740" t="s">
        <v>33</v>
      </c>
      <c r="F740">
        <v>1698</v>
      </c>
      <c r="G740" s="2"/>
    </row>
    <row r="741" spans="1:7" x14ac:dyDescent="0.25">
      <c r="A741" s="2">
        <v>41944</v>
      </c>
      <c r="B741" s="2" t="str">
        <f>TEXT(Budget[[#This Row],[Month]],"mmm yyyy")</f>
        <v>Nov 2014</v>
      </c>
      <c r="C741" s="2" t="str">
        <f>TEXT(Budget[[#This Row],[Month]],"yyyy")</f>
        <v>2014</v>
      </c>
      <c r="D741" t="s">
        <v>28</v>
      </c>
      <c r="E741" t="s">
        <v>34</v>
      </c>
      <c r="F741">
        <v>1975</v>
      </c>
      <c r="G741" s="2"/>
    </row>
    <row r="742" spans="1:7" x14ac:dyDescent="0.25">
      <c r="A742" s="2">
        <v>41944</v>
      </c>
      <c r="B742" s="2" t="str">
        <f>TEXT(Budget[[#This Row],[Month]],"mmm yyyy")</f>
        <v>Nov 2014</v>
      </c>
      <c r="C742" s="2" t="str">
        <f>TEXT(Budget[[#This Row],[Month]],"yyyy")</f>
        <v>2014</v>
      </c>
      <c r="D742" t="s">
        <v>28</v>
      </c>
      <c r="E742" t="s">
        <v>35</v>
      </c>
      <c r="F742">
        <v>452</v>
      </c>
      <c r="G742" s="2"/>
    </row>
    <row r="743" spans="1:7" x14ac:dyDescent="0.25">
      <c r="A743" s="2">
        <v>41944</v>
      </c>
      <c r="B743" s="2" t="str">
        <f>TEXT(Budget[[#This Row],[Month]],"mmm yyyy")</f>
        <v>Nov 2014</v>
      </c>
      <c r="C743" s="2" t="str">
        <f>TEXT(Budget[[#This Row],[Month]],"yyyy")</f>
        <v>2014</v>
      </c>
      <c r="D743" t="s">
        <v>28</v>
      </c>
      <c r="E743" t="s">
        <v>87</v>
      </c>
      <c r="F743">
        <v>1394</v>
      </c>
      <c r="G743" s="2"/>
    </row>
    <row r="744" spans="1:7" x14ac:dyDescent="0.25">
      <c r="A744" s="2">
        <v>41944</v>
      </c>
      <c r="B744" s="2" t="str">
        <f>TEXT(Budget[[#This Row],[Month]],"mmm yyyy")</f>
        <v>Nov 2014</v>
      </c>
      <c r="C744" s="2" t="str">
        <f>TEXT(Budget[[#This Row],[Month]],"yyyy")</f>
        <v>2014</v>
      </c>
      <c r="D744" t="s">
        <v>28</v>
      </c>
      <c r="E744" t="s">
        <v>36</v>
      </c>
      <c r="F744">
        <v>1557</v>
      </c>
      <c r="G744" s="2"/>
    </row>
    <row r="745" spans="1:7" x14ac:dyDescent="0.25">
      <c r="A745" s="2">
        <v>41944</v>
      </c>
      <c r="B745" s="2" t="str">
        <f>TEXT(Budget[[#This Row],[Month]],"mmm yyyy")</f>
        <v>Nov 2014</v>
      </c>
      <c r="C745" s="2" t="str">
        <f>TEXT(Budget[[#This Row],[Month]],"yyyy")</f>
        <v>2014</v>
      </c>
      <c r="D745" t="s">
        <v>28</v>
      </c>
      <c r="E745" t="s">
        <v>37</v>
      </c>
      <c r="F745">
        <v>5595</v>
      </c>
      <c r="G745" s="2"/>
    </row>
    <row r="746" spans="1:7" x14ac:dyDescent="0.25">
      <c r="A746" s="2">
        <v>41944</v>
      </c>
      <c r="B746" s="2" t="str">
        <f>TEXT(Budget[[#This Row],[Month]],"mmm yyyy")</f>
        <v>Nov 2014</v>
      </c>
      <c r="C746" s="2" t="str">
        <f>TEXT(Budget[[#This Row],[Month]],"yyyy")</f>
        <v>2014</v>
      </c>
      <c r="D746" t="s">
        <v>28</v>
      </c>
      <c r="E746" t="s">
        <v>38</v>
      </c>
      <c r="F746">
        <v>936</v>
      </c>
      <c r="G746" s="2"/>
    </row>
    <row r="747" spans="1:7" x14ac:dyDescent="0.25">
      <c r="A747" s="2">
        <v>41944</v>
      </c>
      <c r="B747" s="2" t="str">
        <f>TEXT(Budget[[#This Row],[Month]],"mmm yyyy")</f>
        <v>Nov 2014</v>
      </c>
      <c r="C747" s="2" t="str">
        <f>TEXT(Budget[[#This Row],[Month]],"yyyy")</f>
        <v>2014</v>
      </c>
      <c r="D747" t="s">
        <v>28</v>
      </c>
      <c r="E747" t="s">
        <v>39</v>
      </c>
      <c r="F747">
        <v>413</v>
      </c>
      <c r="G747" s="2"/>
    </row>
    <row r="748" spans="1:7" x14ac:dyDescent="0.25">
      <c r="A748" s="2">
        <v>41944</v>
      </c>
      <c r="B748" s="2" t="str">
        <f>TEXT(Budget[[#This Row],[Month]],"mmm yyyy")</f>
        <v>Nov 2014</v>
      </c>
      <c r="C748" s="2" t="str">
        <f>TEXT(Budget[[#This Row],[Month]],"yyyy")</f>
        <v>2014</v>
      </c>
      <c r="D748" t="s">
        <v>28</v>
      </c>
      <c r="E748" t="s">
        <v>40</v>
      </c>
      <c r="F748">
        <v>857</v>
      </c>
      <c r="G748" s="2"/>
    </row>
    <row r="749" spans="1:7" x14ac:dyDescent="0.25">
      <c r="A749" s="2">
        <v>41944</v>
      </c>
      <c r="B749" s="2" t="str">
        <f>TEXT(Budget[[#This Row],[Month]],"mmm yyyy")</f>
        <v>Nov 2014</v>
      </c>
      <c r="C749" s="2" t="str">
        <f>TEXT(Budget[[#This Row],[Month]],"yyyy")</f>
        <v>2014</v>
      </c>
      <c r="D749" t="s">
        <v>41</v>
      </c>
      <c r="E749" t="s">
        <v>42</v>
      </c>
      <c r="F749">
        <v>10009</v>
      </c>
      <c r="G749" s="2"/>
    </row>
    <row r="750" spans="1:7" x14ac:dyDescent="0.25">
      <c r="A750" s="2">
        <v>41944</v>
      </c>
      <c r="B750" s="2" t="str">
        <f>TEXT(Budget[[#This Row],[Month]],"mmm yyyy")</f>
        <v>Nov 2014</v>
      </c>
      <c r="C750" s="2" t="str">
        <f>TEXT(Budget[[#This Row],[Month]],"yyyy")</f>
        <v>2014</v>
      </c>
      <c r="D750" t="s">
        <v>41</v>
      </c>
      <c r="E750" t="s">
        <v>43</v>
      </c>
      <c r="F750">
        <v>2284</v>
      </c>
      <c r="G750" s="2"/>
    </row>
    <row r="751" spans="1:7" x14ac:dyDescent="0.25">
      <c r="A751" s="2">
        <v>41944</v>
      </c>
      <c r="B751" s="2" t="str">
        <f>TEXT(Budget[[#This Row],[Month]],"mmm yyyy")</f>
        <v>Nov 2014</v>
      </c>
      <c r="C751" s="2" t="str">
        <f>TEXT(Budget[[#This Row],[Month]],"yyyy")</f>
        <v>2014</v>
      </c>
      <c r="D751" t="s">
        <v>41</v>
      </c>
      <c r="E751" t="s">
        <v>44</v>
      </c>
      <c r="F751">
        <v>96</v>
      </c>
      <c r="G751" s="2"/>
    </row>
    <row r="752" spans="1:7" x14ac:dyDescent="0.25">
      <c r="A752" s="2">
        <v>41944</v>
      </c>
      <c r="B752" s="2" t="str">
        <f>TEXT(Budget[[#This Row],[Month]],"mmm yyyy")</f>
        <v>Nov 2014</v>
      </c>
      <c r="C752" s="2" t="str">
        <f>TEXT(Budget[[#This Row],[Month]],"yyyy")</f>
        <v>2014</v>
      </c>
      <c r="D752" t="s">
        <v>41</v>
      </c>
      <c r="E752" t="s">
        <v>45</v>
      </c>
      <c r="F752">
        <v>1376</v>
      </c>
      <c r="G752" s="2"/>
    </row>
    <row r="753" spans="1:7" x14ac:dyDescent="0.25">
      <c r="A753" s="2">
        <v>41944</v>
      </c>
      <c r="B753" s="2" t="str">
        <f>TEXT(Budget[[#This Row],[Month]],"mmm yyyy")</f>
        <v>Nov 2014</v>
      </c>
      <c r="C753" s="2" t="str">
        <f>TEXT(Budget[[#This Row],[Month]],"yyyy")</f>
        <v>2014</v>
      </c>
      <c r="D753" t="s">
        <v>41</v>
      </c>
      <c r="E753" t="s">
        <v>46</v>
      </c>
      <c r="F753">
        <v>4879</v>
      </c>
      <c r="G753" s="2"/>
    </row>
    <row r="754" spans="1:7" x14ac:dyDescent="0.25">
      <c r="A754" s="2">
        <v>41944</v>
      </c>
      <c r="B754" s="2" t="str">
        <f>TEXT(Budget[[#This Row],[Month]],"mmm yyyy")</f>
        <v>Nov 2014</v>
      </c>
      <c r="C754" s="2" t="str">
        <f>TEXT(Budget[[#This Row],[Month]],"yyyy")</f>
        <v>2014</v>
      </c>
      <c r="D754" t="s">
        <v>41</v>
      </c>
      <c r="E754" t="s">
        <v>47</v>
      </c>
      <c r="F754">
        <v>3180</v>
      </c>
      <c r="G754" s="2"/>
    </row>
    <row r="755" spans="1:7" x14ac:dyDescent="0.25">
      <c r="A755" s="2">
        <v>41944</v>
      </c>
      <c r="B755" s="2" t="str">
        <f>TEXT(Budget[[#This Row],[Month]],"mmm yyyy")</f>
        <v>Nov 2014</v>
      </c>
      <c r="C755" s="2" t="str">
        <f>TEXT(Budget[[#This Row],[Month]],"yyyy")</f>
        <v>2014</v>
      </c>
      <c r="D755" t="s">
        <v>41</v>
      </c>
      <c r="E755" t="s">
        <v>48</v>
      </c>
      <c r="F755">
        <v>440</v>
      </c>
      <c r="G755" s="2"/>
    </row>
    <row r="756" spans="1:7" x14ac:dyDescent="0.25">
      <c r="A756" s="2">
        <v>41944</v>
      </c>
      <c r="B756" s="2" t="str">
        <f>TEXT(Budget[[#This Row],[Month]],"mmm yyyy")</f>
        <v>Nov 2014</v>
      </c>
      <c r="C756" s="2" t="str">
        <f>TEXT(Budget[[#This Row],[Month]],"yyyy")</f>
        <v>2014</v>
      </c>
      <c r="D756" t="s">
        <v>41</v>
      </c>
      <c r="E756" t="s">
        <v>49</v>
      </c>
      <c r="F756">
        <v>915</v>
      </c>
      <c r="G756" s="2"/>
    </row>
    <row r="757" spans="1:7" x14ac:dyDescent="0.25">
      <c r="A757" s="2">
        <v>41944</v>
      </c>
      <c r="B757" s="2" t="str">
        <f>TEXT(Budget[[#This Row],[Month]],"mmm yyyy")</f>
        <v>Nov 2014</v>
      </c>
      <c r="C757" s="2" t="str">
        <f>TEXT(Budget[[#This Row],[Month]],"yyyy")</f>
        <v>2014</v>
      </c>
      <c r="D757" t="s">
        <v>41</v>
      </c>
      <c r="E757" t="s">
        <v>50</v>
      </c>
      <c r="F757">
        <v>4397</v>
      </c>
      <c r="G757" s="2"/>
    </row>
    <row r="758" spans="1:7" x14ac:dyDescent="0.25">
      <c r="A758" s="2">
        <v>41944</v>
      </c>
      <c r="B758" s="2" t="str">
        <f>TEXT(Budget[[#This Row],[Month]],"mmm yyyy")</f>
        <v>Nov 2014</v>
      </c>
      <c r="C758" s="2" t="str">
        <f>TEXT(Budget[[#This Row],[Month]],"yyyy")</f>
        <v>2014</v>
      </c>
      <c r="D758" t="s">
        <v>51</v>
      </c>
      <c r="E758" t="s">
        <v>52</v>
      </c>
      <c r="F758">
        <v>217</v>
      </c>
      <c r="G758" s="2"/>
    </row>
    <row r="759" spans="1:7" x14ac:dyDescent="0.25">
      <c r="A759" s="2">
        <v>41944</v>
      </c>
      <c r="B759" s="2" t="str">
        <f>TEXT(Budget[[#This Row],[Month]],"mmm yyyy")</f>
        <v>Nov 2014</v>
      </c>
      <c r="C759" s="2" t="str">
        <f>TEXT(Budget[[#This Row],[Month]],"yyyy")</f>
        <v>2014</v>
      </c>
      <c r="D759" t="s">
        <v>51</v>
      </c>
      <c r="E759" t="s">
        <v>53</v>
      </c>
      <c r="F759">
        <v>6828</v>
      </c>
      <c r="G759" s="2"/>
    </row>
    <row r="760" spans="1:7" x14ac:dyDescent="0.25">
      <c r="A760" s="2">
        <v>41944</v>
      </c>
      <c r="B760" s="2" t="str">
        <f>TEXT(Budget[[#This Row],[Month]],"mmm yyyy")</f>
        <v>Nov 2014</v>
      </c>
      <c r="C760" s="2" t="str">
        <f>TEXT(Budget[[#This Row],[Month]],"yyyy")</f>
        <v>2014</v>
      </c>
      <c r="D760" t="s">
        <v>51</v>
      </c>
      <c r="E760" t="s">
        <v>54</v>
      </c>
      <c r="F760">
        <v>2957</v>
      </c>
      <c r="G760" s="2"/>
    </row>
    <row r="761" spans="1:7" x14ac:dyDescent="0.25">
      <c r="A761" s="2">
        <v>41944</v>
      </c>
      <c r="B761" s="2" t="str">
        <f>TEXT(Budget[[#This Row],[Month]],"mmm yyyy")</f>
        <v>Nov 2014</v>
      </c>
      <c r="C761" s="2" t="str">
        <f>TEXT(Budget[[#This Row],[Month]],"yyyy")</f>
        <v>2014</v>
      </c>
      <c r="D761" t="s">
        <v>51</v>
      </c>
      <c r="E761" t="s">
        <v>55</v>
      </c>
      <c r="F761">
        <v>571</v>
      </c>
      <c r="G761" s="2"/>
    </row>
    <row r="762" spans="1:7" x14ac:dyDescent="0.25">
      <c r="A762" s="2">
        <v>41944</v>
      </c>
      <c r="B762" s="2" t="str">
        <f>TEXT(Budget[[#This Row],[Month]],"mmm yyyy")</f>
        <v>Nov 2014</v>
      </c>
      <c r="C762" s="2" t="str">
        <f>TEXT(Budget[[#This Row],[Month]],"yyyy")</f>
        <v>2014</v>
      </c>
      <c r="D762" t="s">
        <v>51</v>
      </c>
      <c r="E762" t="s">
        <v>56</v>
      </c>
      <c r="F762">
        <v>2279</v>
      </c>
      <c r="G762" s="2"/>
    </row>
    <row r="763" spans="1:7" x14ac:dyDescent="0.25">
      <c r="A763" s="2">
        <v>41944</v>
      </c>
      <c r="B763" s="2" t="str">
        <f>TEXT(Budget[[#This Row],[Month]],"mmm yyyy")</f>
        <v>Nov 2014</v>
      </c>
      <c r="C763" s="2" t="str">
        <f>TEXT(Budget[[#This Row],[Month]],"yyyy")</f>
        <v>2014</v>
      </c>
      <c r="D763" t="s">
        <v>51</v>
      </c>
      <c r="E763" t="s">
        <v>57</v>
      </c>
      <c r="F763">
        <v>381</v>
      </c>
      <c r="G763" s="2"/>
    </row>
    <row r="764" spans="1:7" x14ac:dyDescent="0.25">
      <c r="A764" s="2">
        <v>41944</v>
      </c>
      <c r="B764" s="2" t="str">
        <f>TEXT(Budget[[#This Row],[Month]],"mmm yyyy")</f>
        <v>Nov 2014</v>
      </c>
      <c r="C764" s="2" t="str">
        <f>TEXT(Budget[[#This Row],[Month]],"yyyy")</f>
        <v>2014</v>
      </c>
      <c r="D764" t="s">
        <v>51</v>
      </c>
      <c r="E764" t="s">
        <v>58</v>
      </c>
      <c r="F764">
        <v>1587</v>
      </c>
      <c r="G764" s="2"/>
    </row>
    <row r="765" spans="1:7" x14ac:dyDescent="0.25">
      <c r="A765" s="2">
        <v>41944</v>
      </c>
      <c r="B765" s="2" t="str">
        <f>TEXT(Budget[[#This Row],[Month]],"mmm yyyy")</f>
        <v>Nov 2014</v>
      </c>
      <c r="C765" s="2" t="str">
        <f>TEXT(Budget[[#This Row],[Month]],"yyyy")</f>
        <v>2014</v>
      </c>
      <c r="D765" t="s">
        <v>59</v>
      </c>
      <c r="E765" t="s">
        <v>60</v>
      </c>
      <c r="F765">
        <v>4523</v>
      </c>
      <c r="G765" s="2"/>
    </row>
    <row r="766" spans="1:7" x14ac:dyDescent="0.25">
      <c r="A766" s="2">
        <v>41944</v>
      </c>
      <c r="B766" s="2" t="str">
        <f>TEXT(Budget[[#This Row],[Month]],"mmm yyyy")</f>
        <v>Nov 2014</v>
      </c>
      <c r="C766" s="2" t="str">
        <f>TEXT(Budget[[#This Row],[Month]],"yyyy")</f>
        <v>2014</v>
      </c>
      <c r="D766" t="s">
        <v>59</v>
      </c>
      <c r="E766" t="s">
        <v>62</v>
      </c>
      <c r="F766">
        <v>907</v>
      </c>
      <c r="G766" s="2"/>
    </row>
    <row r="767" spans="1:7" x14ac:dyDescent="0.25">
      <c r="A767" s="2">
        <v>41944</v>
      </c>
      <c r="B767" s="2" t="str">
        <f>TEXT(Budget[[#This Row],[Month]],"mmm yyyy")</f>
        <v>Nov 2014</v>
      </c>
      <c r="C767" s="2" t="str">
        <f>TEXT(Budget[[#This Row],[Month]],"yyyy")</f>
        <v>2014</v>
      </c>
      <c r="D767" t="s">
        <v>59</v>
      </c>
      <c r="E767" t="s">
        <v>63</v>
      </c>
      <c r="F767">
        <v>1257</v>
      </c>
      <c r="G767" s="2"/>
    </row>
    <row r="768" spans="1:7" x14ac:dyDescent="0.25">
      <c r="A768" s="2">
        <v>41944</v>
      </c>
      <c r="B768" s="2" t="str">
        <f>TEXT(Budget[[#This Row],[Month]],"mmm yyyy")</f>
        <v>Nov 2014</v>
      </c>
      <c r="C768" s="2" t="str">
        <f>TEXT(Budget[[#This Row],[Month]],"yyyy")</f>
        <v>2014</v>
      </c>
      <c r="D768" t="s">
        <v>59</v>
      </c>
      <c r="E768" t="s">
        <v>64</v>
      </c>
      <c r="F768">
        <v>8328</v>
      </c>
      <c r="G768" s="2"/>
    </row>
    <row r="769" spans="1:7" x14ac:dyDescent="0.25">
      <c r="A769" s="2">
        <v>41944</v>
      </c>
      <c r="B769" s="2" t="str">
        <f>TEXT(Budget[[#This Row],[Month]],"mmm yyyy")</f>
        <v>Nov 2014</v>
      </c>
      <c r="C769" s="2" t="str">
        <f>TEXT(Budget[[#This Row],[Month]],"yyyy")</f>
        <v>2014</v>
      </c>
      <c r="D769" t="s">
        <v>59</v>
      </c>
      <c r="E769" t="s">
        <v>65</v>
      </c>
      <c r="F769">
        <v>622</v>
      </c>
      <c r="G769" s="2"/>
    </row>
    <row r="770" spans="1:7" x14ac:dyDescent="0.25">
      <c r="A770" s="2">
        <v>41944</v>
      </c>
      <c r="B770" s="2" t="str">
        <f>TEXT(Budget[[#This Row],[Month]],"mmm yyyy")</f>
        <v>Nov 2014</v>
      </c>
      <c r="C770" s="2" t="str">
        <f>TEXT(Budget[[#This Row],[Month]],"yyyy")</f>
        <v>2014</v>
      </c>
      <c r="D770" t="s">
        <v>66</v>
      </c>
      <c r="E770" t="s">
        <v>68</v>
      </c>
      <c r="F770">
        <v>2202</v>
      </c>
      <c r="G770" s="2"/>
    </row>
    <row r="771" spans="1:7" x14ac:dyDescent="0.25">
      <c r="A771" s="2">
        <v>41944</v>
      </c>
      <c r="B771" s="2" t="str">
        <f>TEXT(Budget[[#This Row],[Month]],"mmm yyyy")</f>
        <v>Nov 2014</v>
      </c>
      <c r="C771" s="2" t="str">
        <f>TEXT(Budget[[#This Row],[Month]],"yyyy")</f>
        <v>2014</v>
      </c>
      <c r="D771" t="s">
        <v>66</v>
      </c>
      <c r="E771" t="s">
        <v>69</v>
      </c>
      <c r="F771">
        <v>1734</v>
      </c>
      <c r="G771" s="2"/>
    </row>
    <row r="772" spans="1:7" x14ac:dyDescent="0.25">
      <c r="A772" s="2">
        <v>41944</v>
      </c>
      <c r="B772" s="2" t="str">
        <f>TEXT(Budget[[#This Row],[Month]],"mmm yyyy")</f>
        <v>Nov 2014</v>
      </c>
      <c r="C772" s="2" t="str">
        <f>TEXT(Budget[[#This Row],[Month]],"yyyy")</f>
        <v>2014</v>
      </c>
      <c r="D772" t="s">
        <v>66</v>
      </c>
      <c r="E772" t="s">
        <v>70</v>
      </c>
      <c r="F772">
        <v>1532</v>
      </c>
      <c r="G772" s="2"/>
    </row>
    <row r="773" spans="1:7" x14ac:dyDescent="0.25">
      <c r="A773" s="2">
        <v>41944</v>
      </c>
      <c r="B773" s="2" t="str">
        <f>TEXT(Budget[[#This Row],[Month]],"mmm yyyy")</f>
        <v>Nov 2014</v>
      </c>
      <c r="C773" s="2" t="str">
        <f>TEXT(Budget[[#This Row],[Month]],"yyyy")</f>
        <v>2014</v>
      </c>
      <c r="D773" t="s">
        <v>66</v>
      </c>
      <c r="E773" t="s">
        <v>71</v>
      </c>
      <c r="F773">
        <v>2832</v>
      </c>
      <c r="G773" s="2"/>
    </row>
    <row r="774" spans="1:7" x14ac:dyDescent="0.25">
      <c r="A774" s="2">
        <v>41944</v>
      </c>
      <c r="B774" s="2" t="str">
        <f>TEXT(Budget[[#This Row],[Month]],"mmm yyyy")</f>
        <v>Nov 2014</v>
      </c>
      <c r="C774" s="2" t="str">
        <f>TEXT(Budget[[#This Row],[Month]],"yyyy")</f>
        <v>2014</v>
      </c>
      <c r="D774" t="s">
        <v>72</v>
      </c>
      <c r="E774" t="s">
        <v>73</v>
      </c>
      <c r="F774">
        <v>3622</v>
      </c>
      <c r="G774" s="2"/>
    </row>
    <row r="775" spans="1:7" x14ac:dyDescent="0.25">
      <c r="A775" s="2">
        <v>41944</v>
      </c>
      <c r="B775" s="2" t="str">
        <f>TEXT(Budget[[#This Row],[Month]],"mmm yyyy")</f>
        <v>Nov 2014</v>
      </c>
      <c r="C775" s="2" t="str">
        <f>TEXT(Budget[[#This Row],[Month]],"yyyy")</f>
        <v>2014</v>
      </c>
      <c r="D775" t="s">
        <v>72</v>
      </c>
      <c r="E775" t="s">
        <v>74</v>
      </c>
      <c r="F775">
        <v>9392</v>
      </c>
      <c r="G775" s="2"/>
    </row>
    <row r="776" spans="1:7" x14ac:dyDescent="0.25">
      <c r="A776" s="2">
        <v>41944</v>
      </c>
      <c r="B776" s="2" t="str">
        <f>TEXT(Budget[[#This Row],[Month]],"mmm yyyy")</f>
        <v>Nov 2014</v>
      </c>
      <c r="C776" s="2" t="str">
        <f>TEXT(Budget[[#This Row],[Month]],"yyyy")</f>
        <v>2014</v>
      </c>
      <c r="D776" t="s">
        <v>72</v>
      </c>
      <c r="E776" t="s">
        <v>89</v>
      </c>
      <c r="F776">
        <v>1737</v>
      </c>
      <c r="G776" s="2"/>
    </row>
    <row r="777" spans="1:7" x14ac:dyDescent="0.25">
      <c r="A777" s="2">
        <v>41944</v>
      </c>
      <c r="B777" s="2" t="str">
        <f>TEXT(Budget[[#This Row],[Month]],"mmm yyyy")</f>
        <v>Nov 2014</v>
      </c>
      <c r="C777" s="2" t="str">
        <f>TEXT(Budget[[#This Row],[Month]],"yyyy")</f>
        <v>2014</v>
      </c>
      <c r="D777" t="s">
        <v>72</v>
      </c>
      <c r="E777" t="s">
        <v>76</v>
      </c>
      <c r="F777">
        <v>3820</v>
      </c>
      <c r="G777" s="2"/>
    </row>
    <row r="778" spans="1:7" x14ac:dyDescent="0.25">
      <c r="A778" s="2">
        <v>41944</v>
      </c>
      <c r="B778" s="2" t="str">
        <f>TEXT(Budget[[#This Row],[Month]],"mmm yyyy")</f>
        <v>Nov 2014</v>
      </c>
      <c r="C778" s="2" t="str">
        <f>TEXT(Budget[[#This Row],[Month]],"yyyy")</f>
        <v>2014</v>
      </c>
      <c r="D778" t="s">
        <v>72</v>
      </c>
      <c r="E778" t="s">
        <v>77</v>
      </c>
      <c r="F778">
        <v>2257</v>
      </c>
      <c r="G778" s="2"/>
    </row>
    <row r="779" spans="1:7" x14ac:dyDescent="0.25">
      <c r="A779" s="2">
        <v>41944</v>
      </c>
      <c r="B779" s="2" t="str">
        <f>TEXT(Budget[[#This Row],[Month]],"mmm yyyy")</f>
        <v>Nov 2014</v>
      </c>
      <c r="C779" s="2" t="str">
        <f>TEXT(Budget[[#This Row],[Month]],"yyyy")</f>
        <v>2014</v>
      </c>
      <c r="D779" t="s">
        <v>72</v>
      </c>
      <c r="E779" t="s">
        <v>78</v>
      </c>
      <c r="F779">
        <v>454</v>
      </c>
      <c r="G779" s="2"/>
    </row>
    <row r="780" spans="1:7" x14ac:dyDescent="0.25">
      <c r="A780" s="2">
        <v>41944</v>
      </c>
      <c r="B780" s="2" t="str">
        <f>TEXT(Budget[[#This Row],[Month]],"mmm yyyy")</f>
        <v>Nov 2014</v>
      </c>
      <c r="C780" s="2" t="str">
        <f>TEXT(Budget[[#This Row],[Month]],"yyyy")</f>
        <v>2014</v>
      </c>
      <c r="D780" t="s">
        <v>72</v>
      </c>
      <c r="E780" t="s">
        <v>79</v>
      </c>
      <c r="F780">
        <v>464</v>
      </c>
      <c r="G780" s="2"/>
    </row>
    <row r="781" spans="1:7" x14ac:dyDescent="0.25">
      <c r="A781" s="2">
        <v>41944</v>
      </c>
      <c r="B781" s="2" t="str">
        <f>TEXT(Budget[[#This Row],[Month]],"mmm yyyy")</f>
        <v>Nov 2014</v>
      </c>
      <c r="C781" s="2" t="str">
        <f>TEXT(Budget[[#This Row],[Month]],"yyyy")</f>
        <v>2014</v>
      </c>
      <c r="D781" t="s">
        <v>72</v>
      </c>
      <c r="E781" t="s">
        <v>80</v>
      </c>
      <c r="F781">
        <v>718</v>
      </c>
      <c r="G781" s="2"/>
    </row>
    <row r="782" spans="1:7" x14ac:dyDescent="0.25">
      <c r="A782" s="2">
        <v>41944</v>
      </c>
      <c r="B782" s="2" t="str">
        <f>TEXT(Budget[[#This Row],[Month]],"mmm yyyy")</f>
        <v>Nov 2014</v>
      </c>
      <c r="C782" s="2" t="str">
        <f>TEXT(Budget[[#This Row],[Month]],"yyyy")</f>
        <v>2014</v>
      </c>
      <c r="D782" t="s">
        <v>72</v>
      </c>
      <c r="E782" t="s">
        <v>81</v>
      </c>
      <c r="F782">
        <v>1757</v>
      </c>
      <c r="G782" s="2"/>
    </row>
    <row r="783" spans="1:7" x14ac:dyDescent="0.25">
      <c r="A783" s="2">
        <v>41944</v>
      </c>
      <c r="B783" s="2" t="str">
        <f>TEXT(Budget[[#This Row],[Month]],"mmm yyyy")</f>
        <v>Nov 2014</v>
      </c>
      <c r="C783" s="2" t="str">
        <f>TEXT(Budget[[#This Row],[Month]],"yyyy")</f>
        <v>2014</v>
      </c>
      <c r="D783" t="s">
        <v>72</v>
      </c>
      <c r="E783" t="s">
        <v>82</v>
      </c>
      <c r="F783">
        <v>184</v>
      </c>
      <c r="G783" s="2"/>
    </row>
    <row r="784" spans="1:7" x14ac:dyDescent="0.25">
      <c r="A784" s="2">
        <v>41944</v>
      </c>
      <c r="B784" s="2" t="str">
        <f>TEXT(Budget[[#This Row],[Month]],"mmm yyyy")</f>
        <v>Nov 2014</v>
      </c>
      <c r="C784" s="2" t="str">
        <f>TEXT(Budget[[#This Row],[Month]],"yyyy")</f>
        <v>2014</v>
      </c>
      <c r="D784" t="s">
        <v>72</v>
      </c>
      <c r="E784" t="s">
        <v>83</v>
      </c>
      <c r="F784">
        <v>1915</v>
      </c>
      <c r="G784" s="2"/>
    </row>
    <row r="785" spans="1:7" x14ac:dyDescent="0.25">
      <c r="A785" s="2">
        <v>41944</v>
      </c>
      <c r="B785" s="2" t="str">
        <f>TEXT(Budget[[#This Row],[Month]],"mmm yyyy")</f>
        <v>Nov 2014</v>
      </c>
      <c r="C785" s="2" t="str">
        <f>TEXT(Budget[[#This Row],[Month]],"yyyy")</f>
        <v>2014</v>
      </c>
      <c r="D785" t="s">
        <v>7</v>
      </c>
      <c r="E785" t="s">
        <v>8</v>
      </c>
      <c r="F785">
        <v>2922</v>
      </c>
      <c r="G785" s="2"/>
    </row>
    <row r="786" spans="1:7" x14ac:dyDescent="0.25">
      <c r="A786" s="2">
        <v>41974</v>
      </c>
      <c r="B786" s="2" t="str">
        <f>TEXT(Budget[[#This Row],[Month]],"mmm yyyy")</f>
        <v>Dec 2014</v>
      </c>
      <c r="C786" s="2" t="str">
        <f>TEXT(Budget[[#This Row],[Month]],"yyyy")</f>
        <v>2014</v>
      </c>
      <c r="D786" t="s">
        <v>7</v>
      </c>
      <c r="E786" t="s">
        <v>9</v>
      </c>
      <c r="F786">
        <v>1704</v>
      </c>
      <c r="G786" s="2"/>
    </row>
    <row r="787" spans="1:7" x14ac:dyDescent="0.25">
      <c r="A787" s="2">
        <v>41974</v>
      </c>
      <c r="B787" s="2" t="str">
        <f>TEXT(Budget[[#This Row],[Month]],"mmm yyyy")</f>
        <v>Dec 2014</v>
      </c>
      <c r="C787" s="2" t="str">
        <f>TEXT(Budget[[#This Row],[Month]],"yyyy")</f>
        <v>2014</v>
      </c>
      <c r="D787" t="s">
        <v>7</v>
      </c>
      <c r="E787" t="s">
        <v>10</v>
      </c>
      <c r="F787">
        <v>2476</v>
      </c>
      <c r="G787" s="2"/>
    </row>
    <row r="788" spans="1:7" x14ac:dyDescent="0.25">
      <c r="A788" s="2">
        <v>41974</v>
      </c>
      <c r="B788" s="2" t="str">
        <f>TEXT(Budget[[#This Row],[Month]],"mmm yyyy")</f>
        <v>Dec 2014</v>
      </c>
      <c r="C788" s="2" t="str">
        <f>TEXT(Budget[[#This Row],[Month]],"yyyy")</f>
        <v>2014</v>
      </c>
      <c r="D788" t="s">
        <v>7</v>
      </c>
      <c r="E788" t="s">
        <v>11</v>
      </c>
      <c r="F788">
        <v>1622</v>
      </c>
      <c r="G788" s="2"/>
    </row>
    <row r="789" spans="1:7" x14ac:dyDescent="0.25">
      <c r="A789" s="2">
        <v>41974</v>
      </c>
      <c r="B789" s="2" t="str">
        <f>TEXT(Budget[[#This Row],[Month]],"mmm yyyy")</f>
        <v>Dec 2014</v>
      </c>
      <c r="C789" s="2" t="str">
        <f>TEXT(Budget[[#This Row],[Month]],"yyyy")</f>
        <v>2014</v>
      </c>
      <c r="D789" t="s">
        <v>7</v>
      </c>
      <c r="E789" t="s">
        <v>12</v>
      </c>
      <c r="F789">
        <v>336</v>
      </c>
      <c r="G789" s="2"/>
    </row>
    <row r="790" spans="1:7" x14ac:dyDescent="0.25">
      <c r="A790" s="2">
        <v>41974</v>
      </c>
      <c r="B790" s="2" t="str">
        <f>TEXT(Budget[[#This Row],[Month]],"mmm yyyy")</f>
        <v>Dec 2014</v>
      </c>
      <c r="C790" s="2" t="str">
        <f>TEXT(Budget[[#This Row],[Month]],"yyyy")</f>
        <v>2014</v>
      </c>
      <c r="D790" t="s">
        <v>7</v>
      </c>
      <c r="E790" t="s">
        <v>13</v>
      </c>
      <c r="F790">
        <v>3618</v>
      </c>
      <c r="G790" s="2"/>
    </row>
    <row r="791" spans="1:7" x14ac:dyDescent="0.25">
      <c r="A791" s="2">
        <v>41974</v>
      </c>
      <c r="B791" s="2" t="str">
        <f>TEXT(Budget[[#This Row],[Month]],"mmm yyyy")</f>
        <v>Dec 2014</v>
      </c>
      <c r="C791" s="2" t="str">
        <f>TEXT(Budget[[#This Row],[Month]],"yyyy")</f>
        <v>2014</v>
      </c>
      <c r="D791" t="s">
        <v>7</v>
      </c>
      <c r="E791" t="s">
        <v>14</v>
      </c>
      <c r="F791">
        <v>1688</v>
      </c>
      <c r="G791" s="2"/>
    </row>
    <row r="792" spans="1:7" x14ac:dyDescent="0.25">
      <c r="A792" s="2">
        <v>41974</v>
      </c>
      <c r="B792" s="2" t="str">
        <f>TEXT(Budget[[#This Row],[Month]],"mmm yyyy")</f>
        <v>Dec 2014</v>
      </c>
      <c r="C792" s="2" t="str">
        <f>TEXT(Budget[[#This Row],[Month]],"yyyy")</f>
        <v>2014</v>
      </c>
      <c r="D792" t="s">
        <v>7</v>
      </c>
      <c r="E792" t="s">
        <v>84</v>
      </c>
      <c r="F792">
        <v>35</v>
      </c>
      <c r="G792" s="2"/>
    </row>
    <row r="793" spans="1:7" x14ac:dyDescent="0.25">
      <c r="A793" s="2">
        <v>41974</v>
      </c>
      <c r="B793" s="2" t="str">
        <f>TEXT(Budget[[#This Row],[Month]],"mmm yyyy")</f>
        <v>Dec 2014</v>
      </c>
      <c r="C793" s="2" t="str">
        <f>TEXT(Budget[[#This Row],[Month]],"yyyy")</f>
        <v>2014</v>
      </c>
      <c r="D793" t="s">
        <v>7</v>
      </c>
      <c r="E793" t="s">
        <v>15</v>
      </c>
      <c r="F793">
        <v>2960</v>
      </c>
      <c r="G793" s="2"/>
    </row>
    <row r="794" spans="1:7" x14ac:dyDescent="0.25">
      <c r="A794" s="2">
        <v>41974</v>
      </c>
      <c r="B794" s="2" t="str">
        <f>TEXT(Budget[[#This Row],[Month]],"mmm yyyy")</f>
        <v>Dec 2014</v>
      </c>
      <c r="C794" s="2" t="str">
        <f>TEXT(Budget[[#This Row],[Month]],"yyyy")</f>
        <v>2014</v>
      </c>
      <c r="D794" t="s">
        <v>7</v>
      </c>
      <c r="E794" t="s">
        <v>16</v>
      </c>
      <c r="F794">
        <v>1260</v>
      </c>
      <c r="G794" s="2"/>
    </row>
    <row r="795" spans="1:7" x14ac:dyDescent="0.25">
      <c r="A795" s="2">
        <v>41974</v>
      </c>
      <c r="B795" s="2" t="str">
        <f>TEXT(Budget[[#This Row],[Month]],"mmm yyyy")</f>
        <v>Dec 2014</v>
      </c>
      <c r="C795" s="2" t="str">
        <f>TEXT(Budget[[#This Row],[Month]],"yyyy")</f>
        <v>2014</v>
      </c>
      <c r="D795" t="s">
        <v>7</v>
      </c>
      <c r="E795" t="s">
        <v>17</v>
      </c>
      <c r="F795">
        <v>824</v>
      </c>
      <c r="G795" s="2"/>
    </row>
    <row r="796" spans="1:7" x14ac:dyDescent="0.25">
      <c r="A796" s="2">
        <v>41974</v>
      </c>
      <c r="B796" s="2" t="str">
        <f>TEXT(Budget[[#This Row],[Month]],"mmm yyyy")</f>
        <v>Dec 2014</v>
      </c>
      <c r="C796" s="2" t="str">
        <f>TEXT(Budget[[#This Row],[Month]],"yyyy")</f>
        <v>2014</v>
      </c>
      <c r="D796" t="s">
        <v>7</v>
      </c>
      <c r="E796" t="s">
        <v>18</v>
      </c>
      <c r="F796">
        <v>1441</v>
      </c>
      <c r="G796" s="2"/>
    </row>
    <row r="797" spans="1:7" x14ac:dyDescent="0.25">
      <c r="A797" s="2">
        <v>41974</v>
      </c>
      <c r="B797" s="2" t="str">
        <f>TEXT(Budget[[#This Row],[Month]],"mmm yyyy")</f>
        <v>Dec 2014</v>
      </c>
      <c r="C797" s="2" t="str">
        <f>TEXT(Budget[[#This Row],[Month]],"yyyy")</f>
        <v>2014</v>
      </c>
      <c r="D797" t="s">
        <v>19</v>
      </c>
      <c r="E797" t="s">
        <v>20</v>
      </c>
      <c r="F797">
        <v>480</v>
      </c>
      <c r="G797" s="2"/>
    </row>
    <row r="798" spans="1:7" x14ac:dyDescent="0.25">
      <c r="A798" s="2">
        <v>41974</v>
      </c>
      <c r="B798" s="2" t="str">
        <f>TEXT(Budget[[#This Row],[Month]],"mmm yyyy")</f>
        <v>Dec 2014</v>
      </c>
      <c r="C798" s="2" t="str">
        <f>TEXT(Budget[[#This Row],[Month]],"yyyy")</f>
        <v>2014</v>
      </c>
      <c r="D798" t="s">
        <v>19</v>
      </c>
      <c r="E798" t="s">
        <v>21</v>
      </c>
      <c r="F798">
        <v>620</v>
      </c>
      <c r="G798" s="2"/>
    </row>
    <row r="799" spans="1:7" x14ac:dyDescent="0.25">
      <c r="A799" s="2">
        <v>41974</v>
      </c>
      <c r="B799" s="2" t="str">
        <f>TEXT(Budget[[#This Row],[Month]],"mmm yyyy")</f>
        <v>Dec 2014</v>
      </c>
      <c r="C799" s="2" t="str">
        <f>TEXT(Budget[[#This Row],[Month]],"yyyy")</f>
        <v>2014</v>
      </c>
      <c r="D799" t="s">
        <v>19</v>
      </c>
      <c r="E799" t="s">
        <v>90</v>
      </c>
      <c r="F799">
        <v>59</v>
      </c>
      <c r="G799" s="2"/>
    </row>
    <row r="800" spans="1:7" x14ac:dyDescent="0.25">
      <c r="A800" s="2">
        <v>41974</v>
      </c>
      <c r="B800" s="2" t="str">
        <f>TEXT(Budget[[#This Row],[Month]],"mmm yyyy")</f>
        <v>Dec 2014</v>
      </c>
      <c r="C800" s="2" t="str">
        <f>TEXT(Budget[[#This Row],[Month]],"yyyy")</f>
        <v>2014</v>
      </c>
      <c r="D800" t="s">
        <v>19</v>
      </c>
      <c r="E800" t="s">
        <v>91</v>
      </c>
      <c r="F800">
        <v>706</v>
      </c>
      <c r="G800" s="2"/>
    </row>
    <row r="801" spans="1:7" x14ac:dyDescent="0.25">
      <c r="A801" s="2">
        <v>41974</v>
      </c>
      <c r="B801" s="2" t="str">
        <f>TEXT(Budget[[#This Row],[Month]],"mmm yyyy")</f>
        <v>Dec 2014</v>
      </c>
      <c r="C801" s="2" t="str">
        <f>TEXT(Budget[[#This Row],[Month]],"yyyy")</f>
        <v>2014</v>
      </c>
      <c r="D801" t="s">
        <v>19</v>
      </c>
      <c r="E801" t="s">
        <v>22</v>
      </c>
      <c r="F801">
        <v>2104</v>
      </c>
      <c r="G801" s="2"/>
    </row>
    <row r="802" spans="1:7" x14ac:dyDescent="0.25">
      <c r="A802" s="2">
        <v>41974</v>
      </c>
      <c r="B802" s="2" t="str">
        <f>TEXT(Budget[[#This Row],[Month]],"mmm yyyy")</f>
        <v>Dec 2014</v>
      </c>
      <c r="C802" s="2" t="str">
        <f>TEXT(Budget[[#This Row],[Month]],"yyyy")</f>
        <v>2014</v>
      </c>
      <c r="D802" t="s">
        <v>19</v>
      </c>
      <c r="E802" t="s">
        <v>23</v>
      </c>
      <c r="F802">
        <v>4016</v>
      </c>
      <c r="G802" s="2"/>
    </row>
    <row r="803" spans="1:7" x14ac:dyDescent="0.25">
      <c r="A803" s="2">
        <v>41974</v>
      </c>
      <c r="B803" s="2" t="str">
        <f>TEXT(Budget[[#This Row],[Month]],"mmm yyyy")</f>
        <v>Dec 2014</v>
      </c>
      <c r="C803" s="2" t="str">
        <f>TEXT(Budget[[#This Row],[Month]],"yyyy")</f>
        <v>2014</v>
      </c>
      <c r="D803" t="s">
        <v>19</v>
      </c>
      <c r="E803" t="s">
        <v>24</v>
      </c>
      <c r="F803">
        <v>717</v>
      </c>
      <c r="G803" s="2"/>
    </row>
    <row r="804" spans="1:7" x14ac:dyDescent="0.25">
      <c r="A804" s="2">
        <v>41974</v>
      </c>
      <c r="B804" s="2" t="str">
        <f>TEXT(Budget[[#This Row],[Month]],"mmm yyyy")</f>
        <v>Dec 2014</v>
      </c>
      <c r="C804" s="2" t="str">
        <f>TEXT(Budget[[#This Row],[Month]],"yyyy")</f>
        <v>2014</v>
      </c>
      <c r="D804" t="s">
        <v>19</v>
      </c>
      <c r="E804" t="s">
        <v>86</v>
      </c>
      <c r="F804">
        <v>3457</v>
      </c>
      <c r="G804" s="2"/>
    </row>
    <row r="805" spans="1:7" x14ac:dyDescent="0.25">
      <c r="A805" s="2">
        <v>41974</v>
      </c>
      <c r="B805" s="2" t="str">
        <f>TEXT(Budget[[#This Row],[Month]],"mmm yyyy")</f>
        <v>Dec 2014</v>
      </c>
      <c r="C805" s="2" t="str">
        <f>TEXT(Budget[[#This Row],[Month]],"yyyy")</f>
        <v>2014</v>
      </c>
      <c r="D805" t="s">
        <v>19</v>
      </c>
      <c r="E805" t="s">
        <v>25</v>
      </c>
      <c r="F805">
        <v>637</v>
      </c>
      <c r="G805" s="2"/>
    </row>
    <row r="806" spans="1:7" x14ac:dyDescent="0.25">
      <c r="A806" s="2">
        <v>41974</v>
      </c>
      <c r="B806" s="2" t="str">
        <f>TEXT(Budget[[#This Row],[Month]],"mmm yyyy")</f>
        <v>Dec 2014</v>
      </c>
      <c r="C806" s="2" t="str">
        <f>TEXT(Budget[[#This Row],[Month]],"yyyy")</f>
        <v>2014</v>
      </c>
      <c r="D806" t="s">
        <v>19</v>
      </c>
      <c r="E806" t="s">
        <v>26</v>
      </c>
      <c r="F806">
        <v>1227</v>
      </c>
      <c r="G806" s="2"/>
    </row>
    <row r="807" spans="1:7" x14ac:dyDescent="0.25">
      <c r="A807" s="2">
        <v>41974</v>
      </c>
      <c r="B807" s="2" t="str">
        <f>TEXT(Budget[[#This Row],[Month]],"mmm yyyy")</f>
        <v>Dec 2014</v>
      </c>
      <c r="C807" s="2" t="str">
        <f>TEXT(Budget[[#This Row],[Month]],"yyyy")</f>
        <v>2014</v>
      </c>
      <c r="D807" t="s">
        <v>19</v>
      </c>
      <c r="E807" t="s">
        <v>27</v>
      </c>
      <c r="F807">
        <v>3478</v>
      </c>
      <c r="G807" s="2"/>
    </row>
    <row r="808" spans="1:7" x14ac:dyDescent="0.25">
      <c r="A808" s="2">
        <v>41974</v>
      </c>
      <c r="B808" s="2" t="str">
        <f>TEXT(Budget[[#This Row],[Month]],"mmm yyyy")</f>
        <v>Dec 2014</v>
      </c>
      <c r="C808" s="2" t="str">
        <f>TEXT(Budget[[#This Row],[Month]],"yyyy")</f>
        <v>2014</v>
      </c>
      <c r="D808" t="s">
        <v>28</v>
      </c>
      <c r="E808" t="s">
        <v>29</v>
      </c>
      <c r="F808">
        <v>254</v>
      </c>
      <c r="G808" s="2"/>
    </row>
    <row r="809" spans="1:7" x14ac:dyDescent="0.25">
      <c r="A809" s="2">
        <v>41974</v>
      </c>
      <c r="B809" s="2" t="str">
        <f>TEXT(Budget[[#This Row],[Month]],"mmm yyyy")</f>
        <v>Dec 2014</v>
      </c>
      <c r="C809" s="2" t="str">
        <f>TEXT(Budget[[#This Row],[Month]],"yyyy")</f>
        <v>2014</v>
      </c>
      <c r="D809" t="s">
        <v>28</v>
      </c>
      <c r="E809" t="s">
        <v>30</v>
      </c>
      <c r="F809">
        <v>2584</v>
      </c>
      <c r="G809" s="2"/>
    </row>
    <row r="810" spans="1:7" x14ac:dyDescent="0.25">
      <c r="A810" s="2">
        <v>41974</v>
      </c>
      <c r="B810" s="2" t="str">
        <f>TEXT(Budget[[#This Row],[Month]],"mmm yyyy")</f>
        <v>Dec 2014</v>
      </c>
      <c r="C810" s="2" t="str">
        <f>TEXT(Budget[[#This Row],[Month]],"yyyy")</f>
        <v>2014</v>
      </c>
      <c r="D810" t="s">
        <v>28</v>
      </c>
      <c r="E810" t="s">
        <v>32</v>
      </c>
      <c r="F810">
        <v>596</v>
      </c>
      <c r="G810" s="2"/>
    </row>
    <row r="811" spans="1:7" x14ac:dyDescent="0.25">
      <c r="A811" s="2">
        <v>41974</v>
      </c>
      <c r="B811" s="2" t="str">
        <f>TEXT(Budget[[#This Row],[Month]],"mmm yyyy")</f>
        <v>Dec 2014</v>
      </c>
      <c r="C811" s="2" t="str">
        <f>TEXT(Budget[[#This Row],[Month]],"yyyy")</f>
        <v>2014</v>
      </c>
      <c r="D811" t="s">
        <v>28</v>
      </c>
      <c r="E811" t="s">
        <v>33</v>
      </c>
      <c r="F811">
        <v>957</v>
      </c>
      <c r="G811" s="2"/>
    </row>
    <row r="812" spans="1:7" x14ac:dyDescent="0.25">
      <c r="A812" s="2">
        <v>41974</v>
      </c>
      <c r="B812" s="2" t="str">
        <f>TEXT(Budget[[#This Row],[Month]],"mmm yyyy")</f>
        <v>Dec 2014</v>
      </c>
      <c r="C812" s="2" t="str">
        <f>TEXT(Budget[[#This Row],[Month]],"yyyy")</f>
        <v>2014</v>
      </c>
      <c r="D812" t="s">
        <v>28</v>
      </c>
      <c r="E812" t="s">
        <v>34</v>
      </c>
      <c r="F812">
        <v>1614</v>
      </c>
      <c r="G812" s="2"/>
    </row>
    <row r="813" spans="1:7" x14ac:dyDescent="0.25">
      <c r="A813" s="2">
        <v>41974</v>
      </c>
      <c r="B813" s="2" t="str">
        <f>TEXT(Budget[[#This Row],[Month]],"mmm yyyy")</f>
        <v>Dec 2014</v>
      </c>
      <c r="C813" s="2" t="str">
        <f>TEXT(Budget[[#This Row],[Month]],"yyyy")</f>
        <v>2014</v>
      </c>
      <c r="D813" t="s">
        <v>28</v>
      </c>
      <c r="E813" t="s">
        <v>35</v>
      </c>
      <c r="F813">
        <v>2633</v>
      </c>
      <c r="G813" s="2"/>
    </row>
    <row r="814" spans="1:7" x14ac:dyDescent="0.25">
      <c r="A814" s="2">
        <v>41974</v>
      </c>
      <c r="B814" s="2" t="str">
        <f>TEXT(Budget[[#This Row],[Month]],"mmm yyyy")</f>
        <v>Dec 2014</v>
      </c>
      <c r="C814" s="2" t="str">
        <f>TEXT(Budget[[#This Row],[Month]],"yyyy")</f>
        <v>2014</v>
      </c>
      <c r="D814" t="s">
        <v>28</v>
      </c>
      <c r="E814" t="s">
        <v>87</v>
      </c>
      <c r="F814">
        <v>1339</v>
      </c>
      <c r="G814" s="2"/>
    </row>
    <row r="815" spans="1:7" x14ac:dyDescent="0.25">
      <c r="A815" s="2">
        <v>41974</v>
      </c>
      <c r="B815" s="2" t="str">
        <f>TEXT(Budget[[#This Row],[Month]],"mmm yyyy")</f>
        <v>Dec 2014</v>
      </c>
      <c r="C815" s="2" t="str">
        <f>TEXT(Budget[[#This Row],[Month]],"yyyy")</f>
        <v>2014</v>
      </c>
      <c r="D815" t="s">
        <v>28</v>
      </c>
      <c r="E815" t="s">
        <v>36</v>
      </c>
      <c r="F815">
        <v>1346</v>
      </c>
      <c r="G815" s="2"/>
    </row>
    <row r="816" spans="1:7" x14ac:dyDescent="0.25">
      <c r="A816" s="2">
        <v>41974</v>
      </c>
      <c r="B816" s="2" t="str">
        <f>TEXT(Budget[[#This Row],[Month]],"mmm yyyy")</f>
        <v>Dec 2014</v>
      </c>
      <c r="C816" s="2" t="str">
        <f>TEXT(Budget[[#This Row],[Month]],"yyyy")</f>
        <v>2014</v>
      </c>
      <c r="D816" t="s">
        <v>28</v>
      </c>
      <c r="E816" t="s">
        <v>37</v>
      </c>
      <c r="F816">
        <v>5699</v>
      </c>
      <c r="G816" s="2"/>
    </row>
    <row r="817" spans="1:7" x14ac:dyDescent="0.25">
      <c r="A817" s="2">
        <v>41974</v>
      </c>
      <c r="B817" s="2" t="str">
        <f>TEXT(Budget[[#This Row],[Month]],"mmm yyyy")</f>
        <v>Dec 2014</v>
      </c>
      <c r="C817" s="2" t="str">
        <f>TEXT(Budget[[#This Row],[Month]],"yyyy")</f>
        <v>2014</v>
      </c>
      <c r="D817" t="s">
        <v>28</v>
      </c>
      <c r="E817" t="s">
        <v>38</v>
      </c>
      <c r="F817">
        <v>241</v>
      </c>
      <c r="G817" s="2"/>
    </row>
    <row r="818" spans="1:7" x14ac:dyDescent="0.25">
      <c r="A818" s="2">
        <v>41974</v>
      </c>
      <c r="B818" s="2" t="str">
        <f>TEXT(Budget[[#This Row],[Month]],"mmm yyyy")</f>
        <v>Dec 2014</v>
      </c>
      <c r="C818" s="2" t="str">
        <f>TEXT(Budget[[#This Row],[Month]],"yyyy")</f>
        <v>2014</v>
      </c>
      <c r="D818" t="s">
        <v>28</v>
      </c>
      <c r="E818" t="s">
        <v>39</v>
      </c>
      <c r="F818">
        <v>832</v>
      </c>
      <c r="G818" s="2"/>
    </row>
    <row r="819" spans="1:7" x14ac:dyDescent="0.25">
      <c r="A819" s="2">
        <v>41974</v>
      </c>
      <c r="B819" s="2" t="str">
        <f>TEXT(Budget[[#This Row],[Month]],"mmm yyyy")</f>
        <v>Dec 2014</v>
      </c>
      <c r="C819" s="2" t="str">
        <f>TEXT(Budget[[#This Row],[Month]],"yyyy")</f>
        <v>2014</v>
      </c>
      <c r="D819" t="s">
        <v>28</v>
      </c>
      <c r="E819" t="s">
        <v>40</v>
      </c>
      <c r="F819">
        <v>916</v>
      </c>
      <c r="G819" s="2"/>
    </row>
    <row r="820" spans="1:7" x14ac:dyDescent="0.25">
      <c r="A820" s="2">
        <v>41974</v>
      </c>
      <c r="B820" s="2" t="str">
        <f>TEXT(Budget[[#This Row],[Month]],"mmm yyyy")</f>
        <v>Dec 2014</v>
      </c>
      <c r="C820" s="2" t="str">
        <f>TEXT(Budget[[#This Row],[Month]],"yyyy")</f>
        <v>2014</v>
      </c>
      <c r="D820" t="s">
        <v>41</v>
      </c>
      <c r="E820" t="s">
        <v>42</v>
      </c>
      <c r="F820">
        <v>3549</v>
      </c>
      <c r="G820" s="2"/>
    </row>
    <row r="821" spans="1:7" x14ac:dyDescent="0.25">
      <c r="A821" s="2">
        <v>41974</v>
      </c>
      <c r="B821" s="2" t="str">
        <f>TEXT(Budget[[#This Row],[Month]],"mmm yyyy")</f>
        <v>Dec 2014</v>
      </c>
      <c r="C821" s="2" t="str">
        <f>TEXT(Budget[[#This Row],[Month]],"yyyy")</f>
        <v>2014</v>
      </c>
      <c r="D821" t="s">
        <v>41</v>
      </c>
      <c r="E821" t="s">
        <v>43</v>
      </c>
      <c r="F821">
        <v>2220</v>
      </c>
      <c r="G821" s="2"/>
    </row>
    <row r="822" spans="1:7" x14ac:dyDescent="0.25">
      <c r="A822" s="2">
        <v>41974</v>
      </c>
      <c r="B822" s="2" t="str">
        <f>TEXT(Budget[[#This Row],[Month]],"mmm yyyy")</f>
        <v>Dec 2014</v>
      </c>
      <c r="C822" s="2" t="str">
        <f>TEXT(Budget[[#This Row],[Month]],"yyyy")</f>
        <v>2014</v>
      </c>
      <c r="D822" t="s">
        <v>41</v>
      </c>
      <c r="E822" t="s">
        <v>44</v>
      </c>
      <c r="F822">
        <v>135</v>
      </c>
      <c r="G822" s="2"/>
    </row>
    <row r="823" spans="1:7" x14ac:dyDescent="0.25">
      <c r="A823" s="2">
        <v>41974</v>
      </c>
      <c r="B823" s="2" t="str">
        <f>TEXT(Budget[[#This Row],[Month]],"mmm yyyy")</f>
        <v>Dec 2014</v>
      </c>
      <c r="C823" s="2" t="str">
        <f>TEXT(Budget[[#This Row],[Month]],"yyyy")</f>
        <v>2014</v>
      </c>
      <c r="D823" t="s">
        <v>41</v>
      </c>
      <c r="E823" t="s">
        <v>45</v>
      </c>
      <c r="F823">
        <v>3346</v>
      </c>
      <c r="G823" s="2"/>
    </row>
    <row r="824" spans="1:7" x14ac:dyDescent="0.25">
      <c r="A824" s="2">
        <v>41974</v>
      </c>
      <c r="B824" s="2" t="str">
        <f>TEXT(Budget[[#This Row],[Month]],"mmm yyyy")</f>
        <v>Dec 2014</v>
      </c>
      <c r="C824" s="2" t="str">
        <f>TEXT(Budget[[#This Row],[Month]],"yyyy")</f>
        <v>2014</v>
      </c>
      <c r="D824" t="s">
        <v>41</v>
      </c>
      <c r="E824" t="s">
        <v>46</v>
      </c>
      <c r="F824">
        <v>4510</v>
      </c>
      <c r="G824" s="2"/>
    </row>
    <row r="825" spans="1:7" x14ac:dyDescent="0.25">
      <c r="A825" s="2">
        <v>41974</v>
      </c>
      <c r="B825" s="2" t="str">
        <f>TEXT(Budget[[#This Row],[Month]],"mmm yyyy")</f>
        <v>Dec 2014</v>
      </c>
      <c r="C825" s="2" t="str">
        <f>TEXT(Budget[[#This Row],[Month]],"yyyy")</f>
        <v>2014</v>
      </c>
      <c r="D825" t="s">
        <v>41</v>
      </c>
      <c r="E825" t="s">
        <v>88</v>
      </c>
      <c r="F825">
        <v>372</v>
      </c>
      <c r="G825" s="2"/>
    </row>
    <row r="826" spans="1:7" x14ac:dyDescent="0.25">
      <c r="A826" s="2">
        <v>41974</v>
      </c>
      <c r="B826" s="2" t="str">
        <f>TEXT(Budget[[#This Row],[Month]],"mmm yyyy")</f>
        <v>Dec 2014</v>
      </c>
      <c r="C826" s="2" t="str">
        <f>TEXT(Budget[[#This Row],[Month]],"yyyy")</f>
        <v>2014</v>
      </c>
      <c r="D826" t="s">
        <v>41</v>
      </c>
      <c r="E826" t="s">
        <v>47</v>
      </c>
      <c r="F826">
        <v>2225</v>
      </c>
      <c r="G826" s="2"/>
    </row>
    <row r="827" spans="1:7" x14ac:dyDescent="0.25">
      <c r="A827" s="2">
        <v>41974</v>
      </c>
      <c r="B827" s="2" t="str">
        <f>TEXT(Budget[[#This Row],[Month]],"mmm yyyy")</f>
        <v>Dec 2014</v>
      </c>
      <c r="C827" s="2" t="str">
        <f>TEXT(Budget[[#This Row],[Month]],"yyyy")</f>
        <v>2014</v>
      </c>
      <c r="D827" t="s">
        <v>41</v>
      </c>
      <c r="E827" t="s">
        <v>48</v>
      </c>
      <c r="F827">
        <v>787</v>
      </c>
      <c r="G827" s="2"/>
    </row>
    <row r="828" spans="1:7" x14ac:dyDescent="0.25">
      <c r="A828" s="2">
        <v>41974</v>
      </c>
      <c r="B828" s="2" t="str">
        <f>TEXT(Budget[[#This Row],[Month]],"mmm yyyy")</f>
        <v>Dec 2014</v>
      </c>
      <c r="C828" s="2" t="str">
        <f>TEXT(Budget[[#This Row],[Month]],"yyyy")</f>
        <v>2014</v>
      </c>
      <c r="D828" t="s">
        <v>41</v>
      </c>
      <c r="E828" t="s">
        <v>49</v>
      </c>
      <c r="F828">
        <v>4971</v>
      </c>
      <c r="G828" s="2"/>
    </row>
    <row r="829" spans="1:7" x14ac:dyDescent="0.25">
      <c r="A829" s="2">
        <v>41974</v>
      </c>
      <c r="B829" s="2" t="str">
        <f>TEXT(Budget[[#This Row],[Month]],"mmm yyyy")</f>
        <v>Dec 2014</v>
      </c>
      <c r="C829" s="2" t="str">
        <f>TEXT(Budget[[#This Row],[Month]],"yyyy")</f>
        <v>2014</v>
      </c>
      <c r="D829" t="s">
        <v>41</v>
      </c>
      <c r="E829" t="s">
        <v>50</v>
      </c>
      <c r="F829">
        <v>10696</v>
      </c>
      <c r="G829" s="2"/>
    </row>
    <row r="830" spans="1:7" x14ac:dyDescent="0.25">
      <c r="A830" s="2">
        <v>41974</v>
      </c>
      <c r="B830" s="2" t="str">
        <f>TEXT(Budget[[#This Row],[Month]],"mmm yyyy")</f>
        <v>Dec 2014</v>
      </c>
      <c r="C830" s="2" t="str">
        <f>TEXT(Budget[[#This Row],[Month]],"yyyy")</f>
        <v>2014</v>
      </c>
      <c r="D830" t="s">
        <v>51</v>
      </c>
      <c r="E830" t="s">
        <v>52</v>
      </c>
      <c r="F830">
        <v>909</v>
      </c>
      <c r="G830" s="2"/>
    </row>
    <row r="831" spans="1:7" x14ac:dyDescent="0.25">
      <c r="A831" s="2">
        <v>41974</v>
      </c>
      <c r="B831" s="2" t="str">
        <f>TEXT(Budget[[#This Row],[Month]],"mmm yyyy")</f>
        <v>Dec 2014</v>
      </c>
      <c r="C831" s="2" t="str">
        <f>TEXT(Budget[[#This Row],[Month]],"yyyy")</f>
        <v>2014</v>
      </c>
      <c r="D831" t="s">
        <v>51</v>
      </c>
      <c r="E831" t="s">
        <v>53</v>
      </c>
      <c r="F831">
        <v>10145</v>
      </c>
      <c r="G831" s="2"/>
    </row>
    <row r="832" spans="1:7" x14ac:dyDescent="0.25">
      <c r="A832" s="2">
        <v>41974</v>
      </c>
      <c r="B832" s="2" t="str">
        <f>TEXT(Budget[[#This Row],[Month]],"mmm yyyy")</f>
        <v>Dec 2014</v>
      </c>
      <c r="C832" s="2" t="str">
        <f>TEXT(Budget[[#This Row],[Month]],"yyyy")</f>
        <v>2014</v>
      </c>
      <c r="D832" t="s">
        <v>51</v>
      </c>
      <c r="E832" t="s">
        <v>54</v>
      </c>
      <c r="F832">
        <v>207</v>
      </c>
      <c r="G832" s="2"/>
    </row>
    <row r="833" spans="1:7" x14ac:dyDescent="0.25">
      <c r="A833" s="2">
        <v>41974</v>
      </c>
      <c r="B833" s="2" t="str">
        <f>TEXT(Budget[[#This Row],[Month]],"mmm yyyy")</f>
        <v>Dec 2014</v>
      </c>
      <c r="C833" s="2" t="str">
        <f>TEXT(Budget[[#This Row],[Month]],"yyyy")</f>
        <v>2014</v>
      </c>
      <c r="D833" t="s">
        <v>51</v>
      </c>
      <c r="E833" t="s">
        <v>55</v>
      </c>
      <c r="F833">
        <v>886</v>
      </c>
      <c r="G833" s="2"/>
    </row>
    <row r="834" spans="1:7" x14ac:dyDescent="0.25">
      <c r="A834" s="2">
        <v>41974</v>
      </c>
      <c r="B834" s="2" t="str">
        <f>TEXT(Budget[[#This Row],[Month]],"mmm yyyy")</f>
        <v>Dec 2014</v>
      </c>
      <c r="C834" s="2" t="str">
        <f>TEXT(Budget[[#This Row],[Month]],"yyyy")</f>
        <v>2014</v>
      </c>
      <c r="D834" t="s">
        <v>51</v>
      </c>
      <c r="E834" t="s">
        <v>56</v>
      </c>
      <c r="F834">
        <v>1029</v>
      </c>
      <c r="G834" s="2"/>
    </row>
    <row r="835" spans="1:7" x14ac:dyDescent="0.25">
      <c r="A835" s="2">
        <v>41974</v>
      </c>
      <c r="B835" s="2" t="str">
        <f>TEXT(Budget[[#This Row],[Month]],"mmm yyyy")</f>
        <v>Dec 2014</v>
      </c>
      <c r="C835" s="2" t="str">
        <f>TEXT(Budget[[#This Row],[Month]],"yyyy")</f>
        <v>2014</v>
      </c>
      <c r="D835" t="s">
        <v>51</v>
      </c>
      <c r="E835" t="s">
        <v>57</v>
      </c>
      <c r="F835">
        <v>485</v>
      </c>
      <c r="G835" s="2"/>
    </row>
    <row r="836" spans="1:7" x14ac:dyDescent="0.25">
      <c r="A836" s="2">
        <v>41974</v>
      </c>
      <c r="B836" s="2" t="str">
        <f>TEXT(Budget[[#This Row],[Month]],"mmm yyyy")</f>
        <v>Dec 2014</v>
      </c>
      <c r="C836" s="2" t="str">
        <f>TEXT(Budget[[#This Row],[Month]],"yyyy")</f>
        <v>2014</v>
      </c>
      <c r="D836" t="s">
        <v>51</v>
      </c>
      <c r="E836" t="s">
        <v>58</v>
      </c>
      <c r="F836">
        <v>624</v>
      </c>
      <c r="G836" s="2"/>
    </row>
    <row r="837" spans="1:7" x14ac:dyDescent="0.25">
      <c r="A837" s="2">
        <v>41974</v>
      </c>
      <c r="B837" s="2" t="str">
        <f>TEXT(Budget[[#This Row],[Month]],"mmm yyyy")</f>
        <v>Dec 2014</v>
      </c>
      <c r="C837" s="2" t="str">
        <f>TEXT(Budget[[#This Row],[Month]],"yyyy")</f>
        <v>2014</v>
      </c>
      <c r="D837" t="s">
        <v>59</v>
      </c>
      <c r="E837" t="s">
        <v>60</v>
      </c>
      <c r="F837">
        <v>6615</v>
      </c>
      <c r="G837" s="2"/>
    </row>
    <row r="838" spans="1:7" x14ac:dyDescent="0.25">
      <c r="A838" s="2">
        <v>41974</v>
      </c>
      <c r="B838" s="2" t="str">
        <f>TEXT(Budget[[#This Row],[Month]],"mmm yyyy")</f>
        <v>Dec 2014</v>
      </c>
      <c r="C838" s="2" t="str">
        <f>TEXT(Budget[[#This Row],[Month]],"yyyy")</f>
        <v>2014</v>
      </c>
      <c r="D838" t="s">
        <v>59</v>
      </c>
      <c r="E838" t="s">
        <v>61</v>
      </c>
      <c r="F838">
        <v>4458</v>
      </c>
      <c r="G838" s="2"/>
    </row>
    <row r="839" spans="1:7" x14ac:dyDescent="0.25">
      <c r="A839" s="2">
        <v>41974</v>
      </c>
      <c r="B839" s="2" t="str">
        <f>TEXT(Budget[[#This Row],[Month]],"mmm yyyy")</f>
        <v>Dec 2014</v>
      </c>
      <c r="C839" s="2" t="str">
        <f>TEXT(Budget[[#This Row],[Month]],"yyyy")</f>
        <v>2014</v>
      </c>
      <c r="D839" t="s">
        <v>59</v>
      </c>
      <c r="E839" t="s">
        <v>62</v>
      </c>
      <c r="F839">
        <v>947</v>
      </c>
      <c r="G839" s="2"/>
    </row>
    <row r="840" spans="1:7" x14ac:dyDescent="0.25">
      <c r="A840" s="2">
        <v>41974</v>
      </c>
      <c r="B840" s="2" t="str">
        <f>TEXT(Budget[[#This Row],[Month]],"mmm yyyy")</f>
        <v>Dec 2014</v>
      </c>
      <c r="C840" s="2" t="str">
        <f>TEXT(Budget[[#This Row],[Month]],"yyyy")</f>
        <v>2014</v>
      </c>
      <c r="D840" t="s">
        <v>59</v>
      </c>
      <c r="E840" t="s">
        <v>63</v>
      </c>
      <c r="F840">
        <v>4259</v>
      </c>
      <c r="G840" s="2"/>
    </row>
    <row r="841" spans="1:7" x14ac:dyDescent="0.25">
      <c r="A841" s="2">
        <v>41974</v>
      </c>
      <c r="B841" s="2" t="str">
        <f>TEXT(Budget[[#This Row],[Month]],"mmm yyyy")</f>
        <v>Dec 2014</v>
      </c>
      <c r="C841" s="2" t="str">
        <f>TEXT(Budget[[#This Row],[Month]],"yyyy")</f>
        <v>2014</v>
      </c>
      <c r="D841" t="s">
        <v>59</v>
      </c>
      <c r="E841" t="s">
        <v>64</v>
      </c>
      <c r="F841">
        <v>15188</v>
      </c>
      <c r="G841" s="2"/>
    </row>
    <row r="842" spans="1:7" x14ac:dyDescent="0.25">
      <c r="A842" s="2">
        <v>41974</v>
      </c>
      <c r="B842" s="2" t="str">
        <f>TEXT(Budget[[#This Row],[Month]],"mmm yyyy")</f>
        <v>Dec 2014</v>
      </c>
      <c r="C842" s="2" t="str">
        <f>TEXT(Budget[[#This Row],[Month]],"yyyy")</f>
        <v>2014</v>
      </c>
      <c r="D842" t="s">
        <v>59</v>
      </c>
      <c r="E842" t="s">
        <v>65</v>
      </c>
      <c r="F842">
        <v>1150</v>
      </c>
      <c r="G842" s="2"/>
    </row>
    <row r="843" spans="1:7" x14ac:dyDescent="0.25">
      <c r="A843" s="2">
        <v>41974</v>
      </c>
      <c r="B843" s="2" t="str">
        <f>TEXT(Budget[[#This Row],[Month]],"mmm yyyy")</f>
        <v>Dec 2014</v>
      </c>
      <c r="C843" s="2" t="str">
        <f>TEXT(Budget[[#This Row],[Month]],"yyyy")</f>
        <v>2014</v>
      </c>
      <c r="D843" t="s">
        <v>66</v>
      </c>
      <c r="E843" t="s">
        <v>67</v>
      </c>
      <c r="F843">
        <v>382</v>
      </c>
      <c r="G843" s="2"/>
    </row>
    <row r="844" spans="1:7" x14ac:dyDescent="0.25">
      <c r="A844" s="2">
        <v>41974</v>
      </c>
      <c r="B844" s="2" t="str">
        <f>TEXT(Budget[[#This Row],[Month]],"mmm yyyy")</f>
        <v>Dec 2014</v>
      </c>
      <c r="C844" s="2" t="str">
        <f>TEXT(Budget[[#This Row],[Month]],"yyyy")</f>
        <v>2014</v>
      </c>
      <c r="D844" t="s">
        <v>66</v>
      </c>
      <c r="E844" t="s">
        <v>68</v>
      </c>
      <c r="F844">
        <v>13319</v>
      </c>
      <c r="G844" s="2"/>
    </row>
    <row r="845" spans="1:7" x14ac:dyDescent="0.25">
      <c r="A845" s="2">
        <v>41974</v>
      </c>
      <c r="B845" s="2" t="str">
        <f>TEXT(Budget[[#This Row],[Month]],"mmm yyyy")</f>
        <v>Dec 2014</v>
      </c>
      <c r="C845" s="2" t="str">
        <f>TEXT(Budget[[#This Row],[Month]],"yyyy")</f>
        <v>2014</v>
      </c>
      <c r="D845" t="s">
        <v>66</v>
      </c>
      <c r="E845" t="s">
        <v>69</v>
      </c>
      <c r="F845">
        <v>3690</v>
      </c>
      <c r="G845" s="2"/>
    </row>
    <row r="846" spans="1:7" x14ac:dyDescent="0.25">
      <c r="A846" s="2">
        <v>41974</v>
      </c>
      <c r="B846" s="2" t="str">
        <f>TEXT(Budget[[#This Row],[Month]],"mmm yyyy")</f>
        <v>Dec 2014</v>
      </c>
      <c r="C846" s="2" t="str">
        <f>TEXT(Budget[[#This Row],[Month]],"yyyy")</f>
        <v>2014</v>
      </c>
      <c r="D846" t="s">
        <v>66</v>
      </c>
      <c r="E846" t="s">
        <v>70</v>
      </c>
      <c r="F846">
        <v>525</v>
      </c>
      <c r="G846" s="2"/>
    </row>
    <row r="847" spans="1:7" x14ac:dyDescent="0.25">
      <c r="A847" s="2">
        <v>41974</v>
      </c>
      <c r="B847" s="2" t="str">
        <f>TEXT(Budget[[#This Row],[Month]],"mmm yyyy")</f>
        <v>Dec 2014</v>
      </c>
      <c r="C847" s="2" t="str">
        <f>TEXT(Budget[[#This Row],[Month]],"yyyy")</f>
        <v>2014</v>
      </c>
      <c r="D847" t="s">
        <v>66</v>
      </c>
      <c r="E847" t="s">
        <v>71</v>
      </c>
      <c r="F847">
        <v>3897</v>
      </c>
      <c r="G847" s="2"/>
    </row>
    <row r="848" spans="1:7" x14ac:dyDescent="0.25">
      <c r="A848" s="2">
        <v>41974</v>
      </c>
      <c r="B848" s="2" t="str">
        <f>TEXT(Budget[[#This Row],[Month]],"mmm yyyy")</f>
        <v>Dec 2014</v>
      </c>
      <c r="C848" s="2" t="str">
        <f>TEXT(Budget[[#This Row],[Month]],"yyyy")</f>
        <v>2014</v>
      </c>
      <c r="D848" t="s">
        <v>72</v>
      </c>
      <c r="E848" t="s">
        <v>73</v>
      </c>
      <c r="F848">
        <v>2049</v>
      </c>
      <c r="G848" s="2"/>
    </row>
    <row r="849" spans="1:7" x14ac:dyDescent="0.25">
      <c r="A849" s="2">
        <v>41974</v>
      </c>
      <c r="B849" s="2" t="str">
        <f>TEXT(Budget[[#This Row],[Month]],"mmm yyyy")</f>
        <v>Dec 2014</v>
      </c>
      <c r="C849" s="2" t="str">
        <f>TEXT(Budget[[#This Row],[Month]],"yyyy")</f>
        <v>2014</v>
      </c>
      <c r="D849" t="s">
        <v>72</v>
      </c>
      <c r="E849" t="s">
        <v>74</v>
      </c>
      <c r="F849">
        <v>5372</v>
      </c>
      <c r="G849" s="2"/>
    </row>
    <row r="850" spans="1:7" x14ac:dyDescent="0.25">
      <c r="A850" s="2">
        <v>41974</v>
      </c>
      <c r="B850" s="2" t="str">
        <f>TEXT(Budget[[#This Row],[Month]],"mmm yyyy")</f>
        <v>Dec 2014</v>
      </c>
      <c r="C850" s="2" t="str">
        <f>TEXT(Budget[[#This Row],[Month]],"yyyy")</f>
        <v>2014</v>
      </c>
      <c r="D850" t="s">
        <v>72</v>
      </c>
      <c r="E850" t="s">
        <v>89</v>
      </c>
      <c r="F850">
        <v>453</v>
      </c>
      <c r="G850" s="2"/>
    </row>
    <row r="851" spans="1:7" x14ac:dyDescent="0.25">
      <c r="A851" s="2">
        <v>41974</v>
      </c>
      <c r="B851" s="2" t="str">
        <f>TEXT(Budget[[#This Row],[Month]],"mmm yyyy")</f>
        <v>Dec 2014</v>
      </c>
      <c r="C851" s="2" t="str">
        <f>TEXT(Budget[[#This Row],[Month]],"yyyy")</f>
        <v>2014</v>
      </c>
      <c r="D851" t="s">
        <v>72</v>
      </c>
      <c r="E851" t="s">
        <v>76</v>
      </c>
      <c r="F851">
        <v>3803</v>
      </c>
      <c r="G851" s="2"/>
    </row>
    <row r="852" spans="1:7" x14ac:dyDescent="0.25">
      <c r="A852" s="2">
        <v>41974</v>
      </c>
      <c r="B852" s="2" t="str">
        <f>TEXT(Budget[[#This Row],[Month]],"mmm yyyy")</f>
        <v>Dec 2014</v>
      </c>
      <c r="C852" s="2" t="str">
        <f>TEXT(Budget[[#This Row],[Month]],"yyyy")</f>
        <v>2014</v>
      </c>
      <c r="D852" t="s">
        <v>72</v>
      </c>
      <c r="E852" t="s">
        <v>77</v>
      </c>
      <c r="F852">
        <v>1979</v>
      </c>
      <c r="G852" s="2"/>
    </row>
    <row r="853" spans="1:7" x14ac:dyDescent="0.25">
      <c r="A853" s="2">
        <v>41974</v>
      </c>
      <c r="B853" s="2" t="str">
        <f>TEXT(Budget[[#This Row],[Month]],"mmm yyyy")</f>
        <v>Dec 2014</v>
      </c>
      <c r="C853" s="2" t="str">
        <f>TEXT(Budget[[#This Row],[Month]],"yyyy")</f>
        <v>2014</v>
      </c>
      <c r="D853" t="s">
        <v>72</v>
      </c>
      <c r="E853" t="s">
        <v>78</v>
      </c>
      <c r="F853">
        <v>3021</v>
      </c>
      <c r="G853" s="2"/>
    </row>
    <row r="854" spans="1:7" x14ac:dyDescent="0.25">
      <c r="A854" s="2">
        <v>41974</v>
      </c>
      <c r="B854" s="2" t="str">
        <f>TEXT(Budget[[#This Row],[Month]],"mmm yyyy")</f>
        <v>Dec 2014</v>
      </c>
      <c r="C854" s="2" t="str">
        <f>TEXT(Budget[[#This Row],[Month]],"yyyy")</f>
        <v>2014</v>
      </c>
      <c r="D854" t="s">
        <v>72</v>
      </c>
      <c r="E854" t="s">
        <v>79</v>
      </c>
      <c r="F854">
        <v>53</v>
      </c>
      <c r="G854" s="2"/>
    </row>
    <row r="855" spans="1:7" x14ac:dyDescent="0.25">
      <c r="A855" s="2">
        <v>41974</v>
      </c>
      <c r="B855" s="2" t="str">
        <f>TEXT(Budget[[#This Row],[Month]],"mmm yyyy")</f>
        <v>Dec 2014</v>
      </c>
      <c r="C855" s="2" t="str">
        <f>TEXT(Budget[[#This Row],[Month]],"yyyy")</f>
        <v>2014</v>
      </c>
      <c r="D855" t="s">
        <v>72</v>
      </c>
      <c r="E855" t="s">
        <v>80</v>
      </c>
      <c r="F855">
        <v>2282</v>
      </c>
      <c r="G855" s="2"/>
    </row>
    <row r="856" spans="1:7" x14ac:dyDescent="0.25">
      <c r="A856" s="2">
        <v>41974</v>
      </c>
      <c r="B856" s="2" t="str">
        <f>TEXT(Budget[[#This Row],[Month]],"mmm yyyy")</f>
        <v>Dec 2014</v>
      </c>
      <c r="C856" s="2" t="str">
        <f>TEXT(Budget[[#This Row],[Month]],"yyyy")</f>
        <v>2014</v>
      </c>
      <c r="D856" t="s">
        <v>72</v>
      </c>
      <c r="E856" t="s">
        <v>81</v>
      </c>
      <c r="F856">
        <v>1230</v>
      </c>
      <c r="G856" s="2"/>
    </row>
    <row r="857" spans="1:7" x14ac:dyDescent="0.25">
      <c r="A857" s="2">
        <v>41974</v>
      </c>
      <c r="B857" s="2" t="str">
        <f>TEXT(Budget[[#This Row],[Month]],"mmm yyyy")</f>
        <v>Dec 2014</v>
      </c>
      <c r="C857" s="2" t="str">
        <f>TEXT(Budget[[#This Row],[Month]],"yyyy")</f>
        <v>2014</v>
      </c>
      <c r="D857" t="s">
        <v>72</v>
      </c>
      <c r="E857" t="s">
        <v>82</v>
      </c>
      <c r="F857">
        <v>2193</v>
      </c>
      <c r="G857" s="2"/>
    </row>
    <row r="858" spans="1:7" x14ac:dyDescent="0.25">
      <c r="A858" s="2">
        <v>41974</v>
      </c>
      <c r="B858" s="2" t="str">
        <f>TEXT(Budget[[#This Row],[Month]],"mmm yyyy")</f>
        <v>Dec 2014</v>
      </c>
      <c r="C858" s="2" t="str">
        <f>TEXT(Budget[[#This Row],[Month]],"yyyy")</f>
        <v>2014</v>
      </c>
      <c r="D858" t="s">
        <v>72</v>
      </c>
      <c r="E858" t="s">
        <v>83</v>
      </c>
      <c r="F858">
        <v>996</v>
      </c>
      <c r="G858" s="2"/>
    </row>
    <row r="859" spans="1:7" x14ac:dyDescent="0.25">
      <c r="A859" s="2">
        <v>41974</v>
      </c>
      <c r="B859" s="2" t="str">
        <f>TEXT(Budget[[#This Row],[Month]],"mmm yyyy")</f>
        <v>Dec 2014</v>
      </c>
      <c r="C859" s="2" t="str">
        <f>TEXT(Budget[[#This Row],[Month]],"yyyy")</f>
        <v>2014</v>
      </c>
      <c r="D859" t="s">
        <v>7</v>
      </c>
      <c r="E859" t="s">
        <v>8</v>
      </c>
      <c r="F859">
        <v>642</v>
      </c>
      <c r="G859" s="2"/>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vt:lpstr>
      <vt:lpstr>Actual</vt:lpstr>
      <vt:lpstr>Budget</vt:lpstr>
      <vt:lpstr>budget_pt</vt:lpstr>
      <vt:lpstr>slicer_selection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dc:creator>
  <cp:lastModifiedBy>Mynda</cp:lastModifiedBy>
  <dcterms:created xsi:type="dcterms:W3CDTF">2015-03-19T11:46:18Z</dcterms:created>
  <dcterms:modified xsi:type="dcterms:W3CDTF">2015-12-16T19:24:08Z</dcterms:modified>
</cp:coreProperties>
</file>