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365moth-my.sharepoint.com/personal/website_myonlinetraininghub_com/Documents/Blog Posts/Excel Chart Burn Down Up/"/>
    </mc:Choice>
  </mc:AlternateContent>
  <xr:revisionPtr revIDLastSave="473" documentId="8_{02BAE76E-4363-48FE-AF65-8936C270D769}" xr6:coauthVersionLast="47" xr6:coauthVersionMax="47" xr10:uidLastSave="{5729371B-54C4-4382-AE76-CB30D76DBB47}"/>
  <bookViews>
    <workbookView xWindow="-120" yWindow="-120" windowWidth="29040" windowHeight="16440" xr2:uid="{FBEE0547-C1DD-4B7A-A3EB-2BA1446463BC}"/>
  </bookViews>
  <sheets>
    <sheet name="Copyright" sheetId="5" r:id="rId1"/>
    <sheet name="Burn Down" sheetId="2" r:id="rId2"/>
    <sheet name="Burn Down Forecast" sheetId="10" r:id="rId3"/>
    <sheet name="Burn Up" sheetId="9" r:id="rId4"/>
    <sheet name="More Resources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10" l="1"/>
  <c r="Q17" i="10"/>
  <c r="P17" i="10"/>
  <c r="O17" i="10"/>
  <c r="N17" i="10"/>
  <c r="M17" i="10"/>
  <c r="L17" i="10"/>
  <c r="K17" i="10"/>
  <c r="J17" i="10"/>
  <c r="I17" i="10"/>
  <c r="H17" i="10"/>
  <c r="G17" i="10"/>
  <c r="F15" i="10"/>
  <c r="F17" i="10" s="1"/>
  <c r="C15" i="10"/>
  <c r="E15" i="9"/>
  <c r="F15" i="9"/>
  <c r="G15" i="9"/>
  <c r="H15" i="9"/>
  <c r="I15" i="9"/>
  <c r="J15" i="9"/>
  <c r="K15" i="9"/>
  <c r="L15" i="9"/>
  <c r="M15" i="9"/>
  <c r="D15" i="9"/>
  <c r="D16" i="2"/>
  <c r="E16" i="2"/>
  <c r="F16" i="2"/>
  <c r="G16" i="2"/>
  <c r="H16" i="2"/>
  <c r="I16" i="2"/>
  <c r="J16" i="2"/>
  <c r="K16" i="2"/>
  <c r="L16" i="2"/>
  <c r="C15" i="9"/>
  <c r="O14" i="9"/>
  <c r="O13" i="9"/>
  <c r="O12" i="9"/>
  <c r="O11" i="9"/>
  <c r="O10" i="9"/>
  <c r="O9" i="9"/>
  <c r="O8" i="9"/>
  <c r="O7" i="9"/>
  <c r="O6" i="9"/>
  <c r="O5" i="9"/>
  <c r="C15" i="2"/>
  <c r="I15" i="2" s="1"/>
  <c r="E15" i="2"/>
  <c r="F15" i="2"/>
  <c r="O6" i="2"/>
  <c r="O7" i="2"/>
  <c r="O8" i="2"/>
  <c r="O9" i="2"/>
  <c r="O10" i="2"/>
  <c r="O11" i="2"/>
  <c r="O12" i="2"/>
  <c r="O13" i="2"/>
  <c r="O14" i="2"/>
  <c r="O5" i="2"/>
  <c r="C16" i="10" l="1"/>
  <c r="D15" i="10"/>
  <c r="E15" i="10"/>
  <c r="O15" i="9"/>
  <c r="C16" i="9"/>
  <c r="M15" i="2"/>
  <c r="C16" i="2"/>
  <c r="L15" i="2"/>
  <c r="K15" i="2"/>
  <c r="J15" i="2"/>
  <c r="H15" i="2"/>
  <c r="D15" i="2"/>
  <c r="G15" i="2"/>
  <c r="O15" i="2"/>
  <c r="M16" i="2" l="1"/>
</calcChain>
</file>

<file path=xl/sharedStrings.xml><?xml version="1.0" encoding="utf-8"?>
<sst xmlns="http://schemas.openxmlformats.org/spreadsheetml/2006/main" count="138" uniqueCount="90">
  <si>
    <t>More Resources</t>
  </si>
  <si>
    <t>Tutorials</t>
  </si>
  <si>
    <t>Excel Functions</t>
  </si>
  <si>
    <t>https://www.myonlinetraininghub.com/excel-functions</t>
  </si>
  <si>
    <t>Charting Blog Posts</t>
  </si>
  <si>
    <t>Excel Dashboard Blog Posts</t>
  </si>
  <si>
    <t>Webinars</t>
  </si>
  <si>
    <t>Excel Dashboards &amp; Power BI</t>
  </si>
  <si>
    <t>Courses</t>
  </si>
  <si>
    <t>Advanced Excel</t>
  </si>
  <si>
    <t>https://www.myonlinetraininghub.com/excel-expert-upgrade</t>
  </si>
  <si>
    <t>Advanced Excel Formulas</t>
  </si>
  <si>
    <t>https://www.myonlinetraininghub.com/advanced-excel-formulas-course</t>
  </si>
  <si>
    <t>Power Query</t>
  </si>
  <si>
    <t>https://www.myonlinetraininghub.com/excel-power-query-course</t>
  </si>
  <si>
    <t>PivotTable Quick Start</t>
  </si>
  <si>
    <t>https://www.myonlinetraininghub.com/excel-pivottable-course-quick-start</t>
  </si>
  <si>
    <t>Xtreme PivotTables</t>
  </si>
  <si>
    <t>https://www.myonlinetraininghub.com/excel-pivottable-course</t>
  </si>
  <si>
    <t>Power Pivot</t>
  </si>
  <si>
    <t>https://www.myonlinetraininghub.com/power-pivot-course</t>
  </si>
  <si>
    <t>Excel Dashboards</t>
  </si>
  <si>
    <t>Power BI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</si>
  <si>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</si>
  <si>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</si>
  <si>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</si>
  <si>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</si>
  <si>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</si>
  <si>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</si>
  <si>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</si>
  <si>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</si>
  <si>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>Excel for Operations Management</t>
  </si>
  <si>
    <t>https://www.myonlinetraininghub.com/excel-operations-management-course</t>
  </si>
  <si>
    <t>Financial Modelling</t>
  </si>
  <si>
    <t>https://www.myonlinetraininghub.com/financial-modelling-course</t>
  </si>
  <si>
    <t>Support</t>
  </si>
  <si>
    <t>Excel Forum</t>
  </si>
  <si>
    <t>https://www.myonlinetraininghub.com/excel-forum</t>
  </si>
  <si>
    <t>Copyright Notice</t>
  </si>
  <si>
    <t xml:space="preserve"> </t>
  </si>
  <si>
    <t>Any uses of this workbook and/or data must include the above attribution.</t>
  </si>
  <si>
    <t>The content in this file was created by Mynda Treacy from My Online Training Hub.</t>
  </si>
  <si>
    <t>Individual users are permitted to recreate the examples for personal practice only.</t>
  </si>
  <si>
    <r>
      <t xml:space="preserve">Recreating the examples for training or demonstration to others is </t>
    </r>
    <r>
      <rPr>
        <b/>
        <sz val="14"/>
        <rFont val="Calibri"/>
        <family val="2"/>
        <scheme val="minor"/>
      </rPr>
      <t>not permitted</t>
    </r>
    <r>
      <rPr>
        <sz val="14"/>
        <rFont val="Calibri"/>
        <family val="2"/>
        <scheme val="minor"/>
      </rPr>
      <t>, unless written consent is granted by Mynda Treacy.</t>
    </r>
  </si>
  <si>
    <t>The workbook and any sheets within must be accompanied by the following copyright notice: My Online Training Hub ©.</t>
  </si>
  <si>
    <t>This sheet must remain in any file that uses this data and or these techniques.</t>
  </si>
  <si>
    <t>https://www.myonlinetraininghub.com/category/excel-charts</t>
  </si>
  <si>
    <t>https://www.myonlinetraininghub.com/category/excel-dashboard</t>
  </si>
  <si>
    <t>https://www.myonlinetraininghub.com/excel-webinars</t>
  </si>
  <si>
    <t>https://www.myonlinetraininghub.com/excel-dashboard-course</t>
  </si>
  <si>
    <t>https://www.myonlinetraininghub.com/power-bi-course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</si>
  <si>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</si>
  <si>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</si>
  <si>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</si>
  <si>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</si>
  <si>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</si>
  <si>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</si>
  <si>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</si>
  <si>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</si>
  <si>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</si>
  <si>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</si>
  <si>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</si>
  <si>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</si>
  <si>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</si>
  <si>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</si>
  <si>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</si>
  <si>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</si>
  <si>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</si>
  <si>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</si>
  <si>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</si>
  <si>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</si>
  <si>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Remaining Effort</t>
  </si>
  <si>
    <t>Excel Burn Down Chart</t>
  </si>
  <si>
    <t>Act. Hrs.</t>
  </si>
  <si>
    <t>Est.</t>
  </si>
  <si>
    <t>Hrs.</t>
  </si>
  <si>
    <t>Excel Burn Up Chart</t>
  </si>
  <si>
    <t>Cumulative Effort</t>
  </si>
  <si>
    <t>Ideal Burn Down</t>
  </si>
  <si>
    <t>Ideal Effort</t>
  </si>
  <si>
    <t>Points</t>
  </si>
  <si>
    <t>Actual</t>
  </si>
  <si>
    <t>Task/Story</t>
  </si>
  <si>
    <t>Forecast</t>
  </si>
  <si>
    <t>Day 11</t>
  </si>
  <si>
    <t>Day 12</t>
  </si>
  <si>
    <t>Day 13</t>
  </si>
  <si>
    <t>Day 14</t>
  </si>
  <si>
    <t>Day 15</t>
  </si>
  <si>
    <t>Excel Burn Down Chart with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</si>
</sst>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*.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0"/>
      <name val="Segoe UI Light"/>
      <family val="2"/>
    </font>
    <font>
      <sz val="8"/>
      <name val="Calibri"/>
      <family val="2"/>
      <scheme val="minor"/>
    </font>
    <font>
      <b/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F551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 indent="1"/>
    </xf>
    <xf numFmtId="0" fontId="2" fillId="0" borderId="0" xfId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165" fontId="3" fillId="0" borderId="0" xfId="0" applyNumberFormat="1" applyFont="1"/>
    <xf numFmtId="0" fontId="0" fillId="2" borderId="0" xfId="0" applyFill="1"/>
    <xf numFmtId="0" fontId="6" fillId="2" borderId="0" xfId="0" applyFont="1" applyFill="1" applyAlignment="1">
      <alignment vertical="center"/>
    </xf>
    <xf numFmtId="0" fontId="3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Burn Down</a:t>
            </a:r>
            <a:r>
              <a:rPr lang="en-AU" baseline="0"/>
              <a:t> Chart</a:t>
            </a:r>
            <a:endParaRPr lang="en-AU"/>
          </a:p>
        </c:rich>
      </c:tx>
      <c:layout>
        <c:manualLayout>
          <c:xMode val="edge"/>
          <c:yMode val="edge"/>
          <c:x val="3.7961676359082571E-3"/>
          <c:y val="2.7350422441990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220335203197639E-2"/>
          <c:y val="0.16394352891517527"/>
          <c:w val="0.92381452318460189"/>
          <c:h val="0.6541919547404349"/>
        </c:manualLayout>
      </c:layout>
      <c:lineChart>
        <c:grouping val="standard"/>
        <c:varyColors val="0"/>
        <c:ser>
          <c:idx val="0"/>
          <c:order val="0"/>
          <c:tx>
            <c:strRef>
              <c:f>'Burn Down'!$B$15</c:f>
              <c:strCache>
                <c:ptCount val="1"/>
                <c:pt idx="0">
                  <c:v>Remaining Effort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'Burn Down'!$C$3:$M$4</c:f>
              <c:multiLvlStrCache>
                <c:ptCount val="11"/>
                <c:lvl>
                  <c:pt idx="0">
                    <c:v>Est.</c:v>
                  </c:pt>
                  <c:pt idx="1">
                    <c:v>Day 1</c:v>
                  </c:pt>
                  <c:pt idx="2">
                    <c:v>Day 2</c:v>
                  </c:pt>
                  <c:pt idx="3">
                    <c:v>Day 3</c:v>
                  </c:pt>
                  <c:pt idx="4">
                    <c:v>Day 4</c:v>
                  </c:pt>
                  <c:pt idx="5">
                    <c:v>Day 5</c:v>
                  </c:pt>
                  <c:pt idx="6">
                    <c:v>Day 6</c:v>
                  </c:pt>
                  <c:pt idx="7">
                    <c:v>Day 7</c:v>
                  </c:pt>
                  <c:pt idx="8">
                    <c:v>Day 8</c:v>
                  </c:pt>
                  <c:pt idx="9">
                    <c:v>Day 9</c:v>
                  </c:pt>
                  <c:pt idx="10">
                    <c:v>Day 10</c:v>
                  </c:pt>
                </c:lvl>
                <c:lvl>
                  <c:pt idx="0">
                    <c:v> Hrs. </c:v>
                  </c:pt>
                  <c:pt idx="1">
                    <c:v>24-Oct</c:v>
                  </c:pt>
                  <c:pt idx="2">
                    <c:v>25-Oct</c:v>
                  </c:pt>
                  <c:pt idx="3">
                    <c:v>26-Oct</c:v>
                  </c:pt>
                  <c:pt idx="4">
                    <c:v>27-Oct</c:v>
                  </c:pt>
                  <c:pt idx="5">
                    <c:v>28-Oct</c:v>
                  </c:pt>
                  <c:pt idx="6">
                    <c:v>31-Oct</c:v>
                  </c:pt>
                  <c:pt idx="7">
                    <c:v>1-Nov</c:v>
                  </c:pt>
                  <c:pt idx="8">
                    <c:v>2-Nov</c:v>
                  </c:pt>
                  <c:pt idx="9">
                    <c:v>3-Nov</c:v>
                  </c:pt>
                  <c:pt idx="10">
                    <c:v>4-Nov</c:v>
                  </c:pt>
                </c:lvl>
              </c:multiLvlStrCache>
            </c:multiLvlStrRef>
          </c:cat>
          <c:val>
            <c:numRef>
              <c:f>'Burn Down'!$C$15:$M$15</c:f>
              <c:numCache>
                <c:formatCode>General</c:formatCode>
                <c:ptCount val="11"/>
                <c:pt idx="0">
                  <c:v>60</c:v>
                </c:pt>
                <c:pt idx="1">
                  <c:v>57</c:v>
                </c:pt>
                <c:pt idx="2">
                  <c:v>53</c:v>
                </c:pt>
                <c:pt idx="3">
                  <c:v>43</c:v>
                </c:pt>
                <c:pt idx="4">
                  <c:v>32</c:v>
                </c:pt>
                <c:pt idx="5">
                  <c:v>28</c:v>
                </c:pt>
                <c:pt idx="6">
                  <c:v>26</c:v>
                </c:pt>
                <c:pt idx="7">
                  <c:v>23</c:v>
                </c:pt>
                <c:pt idx="8">
                  <c:v>17</c:v>
                </c:pt>
                <c:pt idx="9">
                  <c:v>8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D1-4E2C-9D94-3924730FBDA0}"/>
            </c:ext>
          </c:extLst>
        </c:ser>
        <c:ser>
          <c:idx val="1"/>
          <c:order val="1"/>
          <c:tx>
            <c:strRef>
              <c:f>'Burn Down'!$B$16</c:f>
              <c:strCache>
                <c:ptCount val="1"/>
                <c:pt idx="0">
                  <c:v>Ideal Burn Down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'Burn Down'!$C$3:$M$4</c:f>
              <c:multiLvlStrCache>
                <c:ptCount val="11"/>
                <c:lvl>
                  <c:pt idx="0">
                    <c:v>Est.</c:v>
                  </c:pt>
                  <c:pt idx="1">
                    <c:v>Day 1</c:v>
                  </c:pt>
                  <c:pt idx="2">
                    <c:v>Day 2</c:v>
                  </c:pt>
                  <c:pt idx="3">
                    <c:v>Day 3</c:v>
                  </c:pt>
                  <c:pt idx="4">
                    <c:v>Day 4</c:v>
                  </c:pt>
                  <c:pt idx="5">
                    <c:v>Day 5</c:v>
                  </c:pt>
                  <c:pt idx="6">
                    <c:v>Day 6</c:v>
                  </c:pt>
                  <c:pt idx="7">
                    <c:v>Day 7</c:v>
                  </c:pt>
                  <c:pt idx="8">
                    <c:v>Day 8</c:v>
                  </c:pt>
                  <c:pt idx="9">
                    <c:v>Day 9</c:v>
                  </c:pt>
                  <c:pt idx="10">
                    <c:v>Day 10</c:v>
                  </c:pt>
                </c:lvl>
                <c:lvl>
                  <c:pt idx="0">
                    <c:v> Hrs. </c:v>
                  </c:pt>
                  <c:pt idx="1">
                    <c:v>24-Oct</c:v>
                  </c:pt>
                  <c:pt idx="2">
                    <c:v>25-Oct</c:v>
                  </c:pt>
                  <c:pt idx="3">
                    <c:v>26-Oct</c:v>
                  </c:pt>
                  <c:pt idx="4">
                    <c:v>27-Oct</c:v>
                  </c:pt>
                  <c:pt idx="5">
                    <c:v>28-Oct</c:v>
                  </c:pt>
                  <c:pt idx="6">
                    <c:v>31-Oct</c:v>
                  </c:pt>
                  <c:pt idx="7">
                    <c:v>1-Nov</c:v>
                  </c:pt>
                  <c:pt idx="8">
                    <c:v>2-Nov</c:v>
                  </c:pt>
                  <c:pt idx="9">
                    <c:v>3-Nov</c:v>
                  </c:pt>
                  <c:pt idx="10">
                    <c:v>4-Nov</c:v>
                  </c:pt>
                </c:lvl>
              </c:multiLvlStrCache>
            </c:multiLvlStrRef>
          </c:cat>
          <c:val>
            <c:numRef>
              <c:f>'Burn Down'!$C$16:$M$16</c:f>
              <c:numCache>
                <c:formatCode>General</c:formatCode>
                <c:ptCount val="11"/>
                <c:pt idx="0">
                  <c:v>60</c:v>
                </c:pt>
                <c:pt idx="1">
                  <c:v>54</c:v>
                </c:pt>
                <c:pt idx="2">
                  <c:v>48</c:v>
                </c:pt>
                <c:pt idx="3">
                  <c:v>42</c:v>
                </c:pt>
                <c:pt idx="4">
                  <c:v>36</c:v>
                </c:pt>
                <c:pt idx="5">
                  <c:v>30</c:v>
                </c:pt>
                <c:pt idx="6">
                  <c:v>24</c:v>
                </c:pt>
                <c:pt idx="7">
                  <c:v>18</c:v>
                </c:pt>
                <c:pt idx="8">
                  <c:v>12</c:v>
                </c:pt>
                <c:pt idx="9">
                  <c:v>6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D1-4E2C-9D94-3924730FB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51008"/>
        <c:axId val="629270560"/>
      </c:lineChart>
      <c:catAx>
        <c:axId val="62925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270560"/>
        <c:crosses val="autoZero"/>
        <c:auto val="1"/>
        <c:lblAlgn val="ctr"/>
        <c:lblOffset val="100"/>
        <c:noMultiLvlLbl val="0"/>
      </c:catAx>
      <c:valAx>
        <c:axId val="62927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25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4461582008131337"/>
          <c:y val="5.511110122061131E-2"/>
          <c:w val="0.44542655207314774"/>
          <c:h val="7.692360151224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Burn Down Chart</a:t>
            </a:r>
          </a:p>
        </c:rich>
      </c:tx>
      <c:layout>
        <c:manualLayout>
          <c:xMode val="edge"/>
          <c:yMode val="edge"/>
          <c:x val="2.2326778530530614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89349940026468E-2"/>
          <c:y val="0.17576443569553807"/>
          <c:w val="0.92137350453453015"/>
          <c:h val="0.58996971532404607"/>
        </c:manualLayout>
      </c:layout>
      <c:lineChart>
        <c:grouping val="standard"/>
        <c:varyColors val="0"/>
        <c:ser>
          <c:idx val="0"/>
          <c:order val="0"/>
          <c:tx>
            <c:strRef>
              <c:f>'Burn Down Forecast'!$B$15</c:f>
              <c:strCache>
                <c:ptCount val="1"/>
                <c:pt idx="0">
                  <c:v>Remaining Effort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'Burn Down Forecast'!$C$3:$R$4</c:f>
              <c:multiLvlStrCache>
                <c:ptCount val="16"/>
                <c:lvl>
                  <c:pt idx="0">
                    <c:v>Est.</c:v>
                  </c:pt>
                  <c:pt idx="1">
                    <c:v>Day 1</c:v>
                  </c:pt>
                  <c:pt idx="2">
                    <c:v>Day 2</c:v>
                  </c:pt>
                  <c:pt idx="3">
                    <c:v>Day 3</c:v>
                  </c:pt>
                  <c:pt idx="4">
                    <c:v>Day 4</c:v>
                  </c:pt>
                  <c:pt idx="5">
                    <c:v>Day 5</c:v>
                  </c:pt>
                  <c:pt idx="6">
                    <c:v>Day 6</c:v>
                  </c:pt>
                  <c:pt idx="7">
                    <c:v>Day 7</c:v>
                  </c:pt>
                  <c:pt idx="8">
                    <c:v>Day 8</c:v>
                  </c:pt>
                  <c:pt idx="9">
                    <c:v>Day 9</c:v>
                  </c:pt>
                  <c:pt idx="10">
                    <c:v>Day 10</c:v>
                  </c:pt>
                  <c:pt idx="11">
                    <c:v>Day 11</c:v>
                  </c:pt>
                  <c:pt idx="12">
                    <c:v>Day 12</c:v>
                  </c:pt>
                  <c:pt idx="13">
                    <c:v>Day 13</c:v>
                  </c:pt>
                  <c:pt idx="14">
                    <c:v>Day 14</c:v>
                  </c:pt>
                  <c:pt idx="15">
                    <c:v>Day 15</c:v>
                  </c:pt>
                </c:lvl>
                <c:lvl>
                  <c:pt idx="0">
                    <c:v> Hrs. </c:v>
                  </c:pt>
                  <c:pt idx="1">
                    <c:v>24-Oct</c:v>
                  </c:pt>
                  <c:pt idx="2">
                    <c:v>25-Oct</c:v>
                  </c:pt>
                  <c:pt idx="3">
                    <c:v>26-Oct</c:v>
                  </c:pt>
                  <c:pt idx="4">
                    <c:v>27-Oct</c:v>
                  </c:pt>
                  <c:pt idx="5">
                    <c:v>28-Oct</c:v>
                  </c:pt>
                  <c:pt idx="6">
                    <c:v>31-Oct</c:v>
                  </c:pt>
                  <c:pt idx="7">
                    <c:v>1-Nov</c:v>
                  </c:pt>
                  <c:pt idx="8">
                    <c:v>2-Nov</c:v>
                  </c:pt>
                  <c:pt idx="9">
                    <c:v>3-Nov</c:v>
                  </c:pt>
                  <c:pt idx="10">
                    <c:v>4-Nov</c:v>
                  </c:pt>
                  <c:pt idx="11">
                    <c:v>7-Nov</c:v>
                  </c:pt>
                  <c:pt idx="12">
                    <c:v>8-Nov</c:v>
                  </c:pt>
                  <c:pt idx="13">
                    <c:v>9-Nov</c:v>
                  </c:pt>
                  <c:pt idx="14">
                    <c:v>10-Nov</c:v>
                  </c:pt>
                  <c:pt idx="15">
                    <c:v>11-Nov</c:v>
                  </c:pt>
                </c:lvl>
              </c:multiLvlStrCache>
            </c:multiLvlStrRef>
          </c:cat>
          <c:val>
            <c:numRef>
              <c:f>'Burn Down Forecast'!$C$15:$Q$15</c:f>
              <c:numCache>
                <c:formatCode>General</c:formatCode>
                <c:ptCount val="15"/>
                <c:pt idx="0">
                  <c:v>60</c:v>
                </c:pt>
                <c:pt idx="1">
                  <c:v>56</c:v>
                </c:pt>
                <c:pt idx="2">
                  <c:v>52</c:v>
                </c:pt>
                <c:pt idx="3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58-4553-BFB4-9BC31B6CD1C4}"/>
            </c:ext>
          </c:extLst>
        </c:ser>
        <c:ser>
          <c:idx val="1"/>
          <c:order val="1"/>
          <c:tx>
            <c:strRef>
              <c:f>'Burn Down Forecast'!$B$16</c:f>
              <c:strCache>
                <c:ptCount val="1"/>
                <c:pt idx="0">
                  <c:v>Ideal Burn Down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'Burn Down Forecast'!$C$3:$R$4</c:f>
              <c:multiLvlStrCache>
                <c:ptCount val="16"/>
                <c:lvl>
                  <c:pt idx="0">
                    <c:v>Est.</c:v>
                  </c:pt>
                  <c:pt idx="1">
                    <c:v>Day 1</c:v>
                  </c:pt>
                  <c:pt idx="2">
                    <c:v>Day 2</c:v>
                  </c:pt>
                  <c:pt idx="3">
                    <c:v>Day 3</c:v>
                  </c:pt>
                  <c:pt idx="4">
                    <c:v>Day 4</c:v>
                  </c:pt>
                  <c:pt idx="5">
                    <c:v>Day 5</c:v>
                  </c:pt>
                  <c:pt idx="6">
                    <c:v>Day 6</c:v>
                  </c:pt>
                  <c:pt idx="7">
                    <c:v>Day 7</c:v>
                  </c:pt>
                  <c:pt idx="8">
                    <c:v>Day 8</c:v>
                  </c:pt>
                  <c:pt idx="9">
                    <c:v>Day 9</c:v>
                  </c:pt>
                  <c:pt idx="10">
                    <c:v>Day 10</c:v>
                  </c:pt>
                  <c:pt idx="11">
                    <c:v>Day 11</c:v>
                  </c:pt>
                  <c:pt idx="12">
                    <c:v>Day 12</c:v>
                  </c:pt>
                  <c:pt idx="13">
                    <c:v>Day 13</c:v>
                  </c:pt>
                  <c:pt idx="14">
                    <c:v>Day 14</c:v>
                  </c:pt>
                  <c:pt idx="15">
                    <c:v>Day 15</c:v>
                  </c:pt>
                </c:lvl>
                <c:lvl>
                  <c:pt idx="0">
                    <c:v> Hrs. </c:v>
                  </c:pt>
                  <c:pt idx="1">
                    <c:v>24-Oct</c:v>
                  </c:pt>
                  <c:pt idx="2">
                    <c:v>25-Oct</c:v>
                  </c:pt>
                  <c:pt idx="3">
                    <c:v>26-Oct</c:v>
                  </c:pt>
                  <c:pt idx="4">
                    <c:v>27-Oct</c:v>
                  </c:pt>
                  <c:pt idx="5">
                    <c:v>28-Oct</c:v>
                  </c:pt>
                  <c:pt idx="6">
                    <c:v>31-Oct</c:v>
                  </c:pt>
                  <c:pt idx="7">
                    <c:v>1-Nov</c:v>
                  </c:pt>
                  <c:pt idx="8">
                    <c:v>2-Nov</c:v>
                  </c:pt>
                  <c:pt idx="9">
                    <c:v>3-Nov</c:v>
                  </c:pt>
                  <c:pt idx="10">
                    <c:v>4-Nov</c:v>
                  </c:pt>
                  <c:pt idx="11">
                    <c:v>7-Nov</c:v>
                  </c:pt>
                  <c:pt idx="12">
                    <c:v>8-Nov</c:v>
                  </c:pt>
                  <c:pt idx="13">
                    <c:v>9-Nov</c:v>
                  </c:pt>
                  <c:pt idx="14">
                    <c:v>10-Nov</c:v>
                  </c:pt>
                  <c:pt idx="15">
                    <c:v>11-Nov</c:v>
                  </c:pt>
                </c:lvl>
              </c:multiLvlStrCache>
            </c:multiLvlStrRef>
          </c:cat>
          <c:val>
            <c:numRef>
              <c:f>'Burn Down Forecast'!$C$16:$M$16</c:f>
              <c:numCache>
                <c:formatCode>General</c:formatCode>
                <c:ptCount val="11"/>
                <c:pt idx="0">
                  <c:v>60</c:v>
                </c:pt>
                <c:pt idx="1">
                  <c:v>54</c:v>
                </c:pt>
                <c:pt idx="2">
                  <c:v>48</c:v>
                </c:pt>
                <c:pt idx="3">
                  <c:v>42</c:v>
                </c:pt>
                <c:pt idx="4">
                  <c:v>36</c:v>
                </c:pt>
                <c:pt idx="5">
                  <c:v>30</c:v>
                </c:pt>
                <c:pt idx="6">
                  <c:v>24</c:v>
                </c:pt>
                <c:pt idx="7">
                  <c:v>18</c:v>
                </c:pt>
                <c:pt idx="8">
                  <c:v>12</c:v>
                </c:pt>
                <c:pt idx="9">
                  <c:v>6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8-4553-BFB4-9BC31B6CD1C4}"/>
            </c:ext>
          </c:extLst>
        </c:ser>
        <c:ser>
          <c:idx val="2"/>
          <c:order val="2"/>
          <c:tx>
            <c:strRef>
              <c:f>'Burn Down Forecast'!$B$17</c:f>
              <c:strCache>
                <c:ptCount val="1"/>
                <c:pt idx="0">
                  <c:v>Forecast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'Burn Down Forecast'!$C$3:$R$4</c:f>
              <c:multiLvlStrCache>
                <c:ptCount val="16"/>
                <c:lvl>
                  <c:pt idx="0">
                    <c:v>Est.</c:v>
                  </c:pt>
                  <c:pt idx="1">
                    <c:v>Day 1</c:v>
                  </c:pt>
                  <c:pt idx="2">
                    <c:v>Day 2</c:v>
                  </c:pt>
                  <c:pt idx="3">
                    <c:v>Day 3</c:v>
                  </c:pt>
                  <c:pt idx="4">
                    <c:v>Day 4</c:v>
                  </c:pt>
                  <c:pt idx="5">
                    <c:v>Day 5</c:v>
                  </c:pt>
                  <c:pt idx="6">
                    <c:v>Day 6</c:v>
                  </c:pt>
                  <c:pt idx="7">
                    <c:v>Day 7</c:v>
                  </c:pt>
                  <c:pt idx="8">
                    <c:v>Day 8</c:v>
                  </c:pt>
                  <c:pt idx="9">
                    <c:v>Day 9</c:v>
                  </c:pt>
                  <c:pt idx="10">
                    <c:v>Day 10</c:v>
                  </c:pt>
                  <c:pt idx="11">
                    <c:v>Day 11</c:v>
                  </c:pt>
                  <c:pt idx="12">
                    <c:v>Day 12</c:v>
                  </c:pt>
                  <c:pt idx="13">
                    <c:v>Day 13</c:v>
                  </c:pt>
                  <c:pt idx="14">
                    <c:v>Day 14</c:v>
                  </c:pt>
                  <c:pt idx="15">
                    <c:v>Day 15</c:v>
                  </c:pt>
                </c:lvl>
                <c:lvl>
                  <c:pt idx="0">
                    <c:v> Hrs. </c:v>
                  </c:pt>
                  <c:pt idx="1">
                    <c:v>24-Oct</c:v>
                  </c:pt>
                  <c:pt idx="2">
                    <c:v>25-Oct</c:v>
                  </c:pt>
                  <c:pt idx="3">
                    <c:v>26-Oct</c:v>
                  </c:pt>
                  <c:pt idx="4">
                    <c:v>27-Oct</c:v>
                  </c:pt>
                  <c:pt idx="5">
                    <c:v>28-Oct</c:v>
                  </c:pt>
                  <c:pt idx="6">
                    <c:v>31-Oct</c:v>
                  </c:pt>
                  <c:pt idx="7">
                    <c:v>1-Nov</c:v>
                  </c:pt>
                  <c:pt idx="8">
                    <c:v>2-Nov</c:v>
                  </c:pt>
                  <c:pt idx="9">
                    <c:v>3-Nov</c:v>
                  </c:pt>
                  <c:pt idx="10">
                    <c:v>4-Nov</c:v>
                  </c:pt>
                  <c:pt idx="11">
                    <c:v>7-Nov</c:v>
                  </c:pt>
                  <c:pt idx="12">
                    <c:v>8-Nov</c:v>
                  </c:pt>
                  <c:pt idx="13">
                    <c:v>9-Nov</c:v>
                  </c:pt>
                  <c:pt idx="14">
                    <c:v>10-Nov</c:v>
                  </c:pt>
                  <c:pt idx="15">
                    <c:v>11-Nov</c:v>
                  </c:pt>
                </c:lvl>
              </c:multiLvlStrCache>
            </c:multiLvlStrRef>
          </c:cat>
          <c:val>
            <c:numRef>
              <c:f>'Burn Down Forecast'!$C$17:$R$17</c:f>
              <c:numCache>
                <c:formatCode>General</c:formatCode>
                <c:ptCount val="16"/>
                <c:pt idx="3">
                  <c:v>48</c:v>
                </c:pt>
                <c:pt idx="4">
                  <c:v>44</c:v>
                </c:pt>
                <c:pt idx="5">
                  <c:v>40</c:v>
                </c:pt>
                <c:pt idx="6">
                  <c:v>36</c:v>
                </c:pt>
                <c:pt idx="7">
                  <c:v>32</c:v>
                </c:pt>
                <c:pt idx="8">
                  <c:v>28</c:v>
                </c:pt>
                <c:pt idx="9">
                  <c:v>24</c:v>
                </c:pt>
                <c:pt idx="10">
                  <c:v>20</c:v>
                </c:pt>
                <c:pt idx="11">
                  <c:v>16</c:v>
                </c:pt>
                <c:pt idx="12">
                  <c:v>12</c:v>
                </c:pt>
                <c:pt idx="13">
                  <c:v>8</c:v>
                </c:pt>
                <c:pt idx="14">
                  <c:v>4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58-4553-BFB4-9BC31B6CD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9168"/>
        <c:axId val="764282064"/>
      </c:lineChart>
      <c:catAx>
        <c:axId val="76426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282064"/>
        <c:crosses val="autoZero"/>
        <c:auto val="1"/>
        <c:lblAlgn val="ctr"/>
        <c:lblOffset val="100"/>
        <c:noMultiLvlLbl val="0"/>
      </c:catAx>
      <c:valAx>
        <c:axId val="76428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26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270944153949209"/>
          <c:y val="4.6712962962962977E-2"/>
          <c:w val="0.62729050854436896"/>
          <c:h val="7.6914298018949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Burn Up Chart</a:t>
            </a:r>
          </a:p>
        </c:rich>
      </c:tx>
      <c:layout>
        <c:manualLayout>
          <c:xMode val="edge"/>
          <c:yMode val="edge"/>
          <c:x val="1.8104111986001765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8502369495479731"/>
          <c:w val="0.90286351706036749"/>
          <c:h val="0.64255012502135456"/>
        </c:manualLayout>
      </c:layout>
      <c:lineChart>
        <c:grouping val="standard"/>
        <c:varyColors val="0"/>
        <c:ser>
          <c:idx val="0"/>
          <c:order val="0"/>
          <c:tx>
            <c:strRef>
              <c:f>'Burn Up'!$B$15</c:f>
              <c:strCache>
                <c:ptCount val="1"/>
                <c:pt idx="0">
                  <c:v>Cumulative Effort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'Burn Up'!$D$3:$M$4</c:f>
              <c:multiLvlStrCache>
                <c:ptCount val="10"/>
                <c:lvl>
                  <c:pt idx="0">
                    <c:v>Day 1</c:v>
                  </c:pt>
                  <c:pt idx="1">
                    <c:v>Day 2</c:v>
                  </c:pt>
                  <c:pt idx="2">
                    <c:v>Day 3</c:v>
                  </c:pt>
                  <c:pt idx="3">
                    <c:v>Day 4</c:v>
                  </c:pt>
                  <c:pt idx="4">
                    <c:v>Day 5</c:v>
                  </c:pt>
                  <c:pt idx="5">
                    <c:v>Day 6</c:v>
                  </c:pt>
                  <c:pt idx="6">
                    <c:v>Day 7</c:v>
                  </c:pt>
                  <c:pt idx="7">
                    <c:v>Day 8</c:v>
                  </c:pt>
                  <c:pt idx="8">
                    <c:v>Day 9</c:v>
                  </c:pt>
                  <c:pt idx="9">
                    <c:v>Day 10</c:v>
                  </c:pt>
                </c:lvl>
                <c:lvl>
                  <c:pt idx="0">
                    <c:v>24-Oct</c:v>
                  </c:pt>
                  <c:pt idx="1">
                    <c:v>25-Oct</c:v>
                  </c:pt>
                  <c:pt idx="2">
                    <c:v>26-Oct</c:v>
                  </c:pt>
                  <c:pt idx="3">
                    <c:v>27-Oct</c:v>
                  </c:pt>
                  <c:pt idx="4">
                    <c:v>28-Oct</c:v>
                  </c:pt>
                  <c:pt idx="5">
                    <c:v>31-Oct</c:v>
                  </c:pt>
                  <c:pt idx="6">
                    <c:v>1-Nov</c:v>
                  </c:pt>
                  <c:pt idx="7">
                    <c:v>2-Nov</c:v>
                  </c:pt>
                  <c:pt idx="8">
                    <c:v>3-Nov</c:v>
                  </c:pt>
                  <c:pt idx="9">
                    <c:v>4-Nov</c:v>
                  </c:pt>
                </c:lvl>
              </c:multiLvlStrCache>
            </c:multiLvlStrRef>
          </c:cat>
          <c:val>
            <c:numRef>
              <c:f>'Burn Up'!$D$15:$M$15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2">
                  <c:v>17</c:v>
                </c:pt>
                <c:pt idx="3">
                  <c:v>28</c:v>
                </c:pt>
                <c:pt idx="4">
                  <c:v>32</c:v>
                </c:pt>
                <c:pt idx="5">
                  <c:v>34</c:v>
                </c:pt>
                <c:pt idx="6">
                  <c:v>38</c:v>
                </c:pt>
                <c:pt idx="7">
                  <c:v>47</c:v>
                </c:pt>
                <c:pt idx="8">
                  <c:v>56</c:v>
                </c:pt>
                <c:pt idx="9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C7-42E3-A353-50B52796DEB9}"/>
            </c:ext>
          </c:extLst>
        </c:ser>
        <c:ser>
          <c:idx val="1"/>
          <c:order val="1"/>
          <c:tx>
            <c:strRef>
              <c:f>'Burn Up'!$B$16</c:f>
              <c:strCache>
                <c:ptCount val="1"/>
                <c:pt idx="0">
                  <c:v>Ideal Effort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'Burn Up'!$D$3:$M$4</c:f>
              <c:multiLvlStrCache>
                <c:ptCount val="10"/>
                <c:lvl>
                  <c:pt idx="0">
                    <c:v>Day 1</c:v>
                  </c:pt>
                  <c:pt idx="1">
                    <c:v>Day 2</c:v>
                  </c:pt>
                  <c:pt idx="2">
                    <c:v>Day 3</c:v>
                  </c:pt>
                  <c:pt idx="3">
                    <c:v>Day 4</c:v>
                  </c:pt>
                  <c:pt idx="4">
                    <c:v>Day 5</c:v>
                  </c:pt>
                  <c:pt idx="5">
                    <c:v>Day 6</c:v>
                  </c:pt>
                  <c:pt idx="6">
                    <c:v>Day 7</c:v>
                  </c:pt>
                  <c:pt idx="7">
                    <c:v>Day 8</c:v>
                  </c:pt>
                  <c:pt idx="8">
                    <c:v>Day 9</c:v>
                  </c:pt>
                  <c:pt idx="9">
                    <c:v>Day 10</c:v>
                  </c:pt>
                </c:lvl>
                <c:lvl>
                  <c:pt idx="0">
                    <c:v>24-Oct</c:v>
                  </c:pt>
                  <c:pt idx="1">
                    <c:v>25-Oct</c:v>
                  </c:pt>
                  <c:pt idx="2">
                    <c:v>26-Oct</c:v>
                  </c:pt>
                  <c:pt idx="3">
                    <c:v>27-Oct</c:v>
                  </c:pt>
                  <c:pt idx="4">
                    <c:v>28-Oct</c:v>
                  </c:pt>
                  <c:pt idx="5">
                    <c:v>31-Oct</c:v>
                  </c:pt>
                  <c:pt idx="6">
                    <c:v>1-Nov</c:v>
                  </c:pt>
                  <c:pt idx="7">
                    <c:v>2-Nov</c:v>
                  </c:pt>
                  <c:pt idx="8">
                    <c:v>3-Nov</c:v>
                  </c:pt>
                  <c:pt idx="9">
                    <c:v>4-Nov</c:v>
                  </c:pt>
                </c:lvl>
              </c:multiLvlStrCache>
            </c:multiLvlStrRef>
          </c:cat>
          <c:val>
            <c:numRef>
              <c:f>'Burn Up'!$D$16:$M$16</c:f>
              <c:numCache>
                <c:formatCode>General</c:formatCode>
                <c:ptCount val="1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C7-42E3-A353-50B52796D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374144"/>
        <c:axId val="629378304"/>
      </c:lineChart>
      <c:catAx>
        <c:axId val="62937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378304"/>
        <c:crosses val="autoZero"/>
        <c:auto val="1"/>
        <c:lblAlgn val="ctr"/>
        <c:lblOffset val="100"/>
        <c:noMultiLvlLbl val="0"/>
      </c:catAx>
      <c:valAx>
        <c:axId val="62937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37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5810428247889643"/>
          <c:y val="5.1342592592592592E-2"/>
          <c:w val="0.39991970352069178"/>
          <c:h val="7.6914298018949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7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hyperlink" Target="https://www.myonlinetraininghub.com/excel-project-management-burn-down-and-burn-up-charts" TargetMode="External"/><Relationship Id="rId6" Type="http://schemas.openxmlformats.org/officeDocument/2006/relationships/image" Target="../media/image2.svg"/><Relationship Id="rId5" Type="http://schemas.openxmlformats.org/officeDocument/2006/relationships/image" Target="../media/image1.png"/><Relationship Id="rId4" Type="http://schemas.openxmlformats.org/officeDocument/2006/relationships/hyperlink" Target="https://youtu.be/2bXM18JWdLI?rel=0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2.svg"/><Relationship Id="rId2" Type="http://schemas.openxmlformats.org/officeDocument/2006/relationships/hyperlink" Target="https://www.myonlinetraininghub.com/excel-project-management-burn-down-and-burn-up-charts" TargetMode="External"/><Relationship Id="rId1" Type="http://schemas.openxmlformats.org/officeDocument/2006/relationships/chart" Target="../charts/chart2.xml"/><Relationship Id="rId6" Type="http://schemas.openxmlformats.org/officeDocument/2006/relationships/image" Target="../media/image1.png"/><Relationship Id="rId5" Type="http://schemas.openxmlformats.org/officeDocument/2006/relationships/hyperlink" Target="https://youtu.be/2bXM18JWdLI?rel=0" TargetMode="External"/><Relationship Id="rId4" Type="http://schemas.openxmlformats.org/officeDocument/2006/relationships/image" Target="../media/image4.sv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7" Type="http://schemas.openxmlformats.org/officeDocument/2006/relationships/chart" Target="../charts/chart3.xml"/><Relationship Id="rId2" Type="http://schemas.openxmlformats.org/officeDocument/2006/relationships/image" Target="../media/image3.png"/><Relationship Id="rId1" Type="http://schemas.openxmlformats.org/officeDocument/2006/relationships/hyperlink" Target="https://www.myonlinetraininghub.com/excel-project-management-burn-down-and-burn-up-charts" TargetMode="External"/><Relationship Id="rId6" Type="http://schemas.openxmlformats.org/officeDocument/2006/relationships/image" Target="../media/image2.svg"/><Relationship Id="rId5" Type="http://schemas.openxmlformats.org/officeDocument/2006/relationships/image" Target="../media/image1.png"/><Relationship Id="rId4" Type="http://schemas.openxmlformats.org/officeDocument/2006/relationships/hyperlink" Target="https://youtu.be/2bXM18JWdLI?rel=0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0</xdr:row>
      <xdr:rowOff>85725</xdr:rowOff>
    </xdr:from>
    <xdr:ext cx="3705377" cy="504824"/>
    <xdr:pic>
      <xdr:nvPicPr>
        <xdr:cNvPr id="3" name="my-online-training-hub-logo-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8A69EB-FC7B-406A-9433-D6766A233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238875" y="85725"/>
          <a:ext cx="3705377" cy="50482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247650</xdr:colOff>
      <xdr:row>0</xdr:row>
      <xdr:rowOff>171450</xdr:rowOff>
    </xdr:from>
    <xdr:to>
      <xdr:col>8</xdr:col>
      <xdr:colOff>323850</xdr:colOff>
      <xdr:row>0</xdr:row>
      <xdr:rowOff>466725</xdr:rowOff>
    </xdr:to>
    <xdr:grpSp>
      <xdr:nvGrpSpPr>
        <xdr:cNvPr id="4" name="Group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E5FD24-9D9A-4788-824C-0B7FC2EEBB75}"/>
            </a:ext>
          </a:extLst>
        </xdr:cNvPr>
        <xdr:cNvGrpSpPr/>
      </xdr:nvGrpSpPr>
      <xdr:grpSpPr>
        <a:xfrm>
          <a:off x="3762375" y="171450"/>
          <a:ext cx="1162050" cy="295275"/>
          <a:chOff x="4486275" y="142875"/>
          <a:chExt cx="1162050" cy="295275"/>
        </a:xfrm>
      </xdr:grpSpPr>
      <xdr:sp macro="" textlink="">
        <xdr:nvSpPr>
          <xdr:cNvPr id="5" name="Rectangle: Rounded Corners 4">
            <a:extLst>
              <a:ext uri="{FF2B5EF4-FFF2-40B4-BE49-F238E27FC236}">
                <a16:creationId xmlns:a16="http://schemas.microsoft.com/office/drawing/2014/main" id="{49E7830F-4CB2-467C-A7CE-5297ED3AD77C}"/>
              </a:ext>
            </a:extLst>
          </xdr:cNvPr>
          <xdr:cNvSpPr/>
        </xdr:nvSpPr>
        <xdr:spPr>
          <a:xfrm>
            <a:off x="4486275" y="142875"/>
            <a:ext cx="1162050" cy="295275"/>
          </a:xfrm>
          <a:prstGeom prst="roundRect">
            <a:avLst/>
          </a:prstGeom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read tutorial</a:t>
            </a:r>
          </a:p>
        </xdr:txBody>
      </xdr:sp>
      <xdr:pic>
        <xdr:nvPicPr>
          <xdr:cNvPr id="6" name="Graphic 5" descr="Document">
            <a:extLst>
              <a:ext uri="{FF2B5EF4-FFF2-40B4-BE49-F238E27FC236}">
                <a16:creationId xmlns:a16="http://schemas.microsoft.com/office/drawing/2014/main" id="{CE416867-B603-4CF6-8CCD-B3DEF1DC56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5391149" y="171449"/>
            <a:ext cx="238126" cy="238126"/>
          </a:xfrm>
          <a:prstGeom prst="rect">
            <a:avLst/>
          </a:prstGeom>
        </xdr:spPr>
      </xdr:pic>
    </xdr:grpSp>
    <xdr:clientData/>
  </xdr:twoCellAnchor>
  <xdr:twoCellAnchor editAs="absolute">
    <xdr:from>
      <xdr:col>8</xdr:col>
      <xdr:colOff>466724</xdr:colOff>
      <xdr:row>0</xdr:row>
      <xdr:rowOff>171450</xdr:rowOff>
    </xdr:from>
    <xdr:to>
      <xdr:col>11</xdr:col>
      <xdr:colOff>276224</xdr:colOff>
      <xdr:row>0</xdr:row>
      <xdr:rowOff>466725</xdr:rowOff>
    </xdr:to>
    <xdr:grpSp>
      <xdr:nvGrpSpPr>
        <xdr:cNvPr id="7" name="Group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5BC04F-A7FA-4553-AC2F-342089FED0A1}"/>
            </a:ext>
          </a:extLst>
        </xdr:cNvPr>
        <xdr:cNvGrpSpPr/>
      </xdr:nvGrpSpPr>
      <xdr:grpSpPr>
        <a:xfrm>
          <a:off x="5067299" y="171450"/>
          <a:ext cx="1362075" cy="295275"/>
          <a:chOff x="5400674" y="152400"/>
          <a:chExt cx="1362075" cy="295275"/>
        </a:xfrm>
      </xdr:grpSpPr>
      <xdr:sp macro="" textlink="">
        <xdr:nvSpPr>
          <xdr:cNvPr id="8" name="Rectangle: Rounded Corners 7">
            <a:extLst>
              <a:ext uri="{FF2B5EF4-FFF2-40B4-BE49-F238E27FC236}">
                <a16:creationId xmlns:a16="http://schemas.microsoft.com/office/drawing/2014/main" id="{77ADA9DC-3116-4664-8552-7CDB79B3CDA7}"/>
              </a:ext>
            </a:extLst>
          </xdr:cNvPr>
          <xdr:cNvSpPr/>
        </xdr:nvSpPr>
        <xdr:spPr>
          <a:xfrm>
            <a:off x="5400674" y="152400"/>
            <a:ext cx="1362075" cy="295275"/>
          </a:xfrm>
          <a:prstGeom prst="roundRect">
            <a:avLst/>
          </a:prstGeom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watch tutorial</a:t>
            </a:r>
          </a:p>
        </xdr:txBody>
      </xdr:sp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E112293-5382-42F5-A79E-9A350F32BA7F}"/>
              </a:ext>
            </a:extLst>
          </xdr:cNvPr>
          <xdr:cNvGrpSpPr/>
        </xdr:nvGrpSpPr>
        <xdr:grpSpPr>
          <a:xfrm>
            <a:off x="6419850" y="200025"/>
            <a:ext cx="280427" cy="200025"/>
            <a:chOff x="5495924" y="2943225"/>
            <a:chExt cx="1362075" cy="971550"/>
          </a:xfrm>
        </xdr:grpSpPr>
        <xdr:sp macro="" textlink="">
          <xdr:nvSpPr>
            <xdr:cNvPr id="10" name="Rectangle: Rounded Corners 9">
              <a:extLst>
                <a:ext uri="{FF2B5EF4-FFF2-40B4-BE49-F238E27FC236}">
                  <a16:creationId xmlns:a16="http://schemas.microsoft.com/office/drawing/2014/main" id="{420CB69B-07B1-46CB-8578-CCD3179959C3}"/>
                </a:ext>
              </a:extLst>
            </xdr:cNvPr>
            <xdr:cNvSpPr/>
          </xdr:nvSpPr>
          <xdr:spPr>
            <a:xfrm>
              <a:off x="5495924" y="2943225"/>
              <a:ext cx="1362075" cy="971550"/>
            </a:xfrm>
            <a:prstGeom prst="roundRect">
              <a:avLst>
                <a:gd name="adj" fmla="val 23738"/>
              </a:avLst>
            </a:prstGeom>
            <a:solidFill>
              <a:srgbClr val="FF0000">
                <a:alpha val="69804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1" name="Isosceles Triangle 10">
              <a:extLst>
                <a:ext uri="{FF2B5EF4-FFF2-40B4-BE49-F238E27FC236}">
                  <a16:creationId xmlns:a16="http://schemas.microsoft.com/office/drawing/2014/main" id="{DCF56BF2-15BC-4B54-8BF2-163EF6831FF4}"/>
                </a:ext>
              </a:extLst>
            </xdr:cNvPr>
            <xdr:cNvSpPr/>
          </xdr:nvSpPr>
          <xdr:spPr>
            <a:xfrm rot="5400000">
              <a:off x="5960961" y="3267000"/>
              <a:ext cx="432000" cy="324000"/>
            </a:xfrm>
            <a:prstGeom prst="triangl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</xdr:grpSp>
    <xdr:clientData/>
  </xdr:twoCellAnchor>
  <xdr:twoCellAnchor editAs="absolute">
    <xdr:from>
      <xdr:col>12</xdr:col>
      <xdr:colOff>114147</xdr:colOff>
      <xdr:row>0</xdr:row>
      <xdr:rowOff>57151</xdr:rowOff>
    </xdr:from>
    <xdr:to>
      <xdr:col>18</xdr:col>
      <xdr:colOff>419099</xdr:colOff>
      <xdr:row>0</xdr:row>
      <xdr:rowOff>561975</xdr:rowOff>
    </xdr:to>
    <xdr:pic>
      <xdr:nvPicPr>
        <xdr:cNvPr id="14" name="my-online-training-hub-logo-2">
          <a:extLst>
            <a:ext uri="{FF2B5EF4-FFF2-40B4-BE49-F238E27FC236}">
              <a16:creationId xmlns:a16="http://schemas.microsoft.com/office/drawing/2014/main" id="{5E989121-4CFB-470C-9204-2818F35A9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772122" y="57151"/>
          <a:ext cx="3705377" cy="504824"/>
        </a:xfrm>
        <a:prstGeom prst="rect">
          <a:avLst/>
        </a:prstGeom>
      </xdr:spPr>
    </xdr:pic>
    <xdr:clientData/>
  </xdr:twoCellAnchor>
  <xdr:twoCellAnchor editAs="absolute">
    <xdr:from>
      <xdr:col>1</xdr:col>
      <xdr:colOff>542925</xdr:colOff>
      <xdr:row>17</xdr:row>
      <xdr:rowOff>52386</xdr:rowOff>
    </xdr:from>
    <xdr:to>
      <xdr:col>11</xdr:col>
      <xdr:colOff>447675</xdr:colOff>
      <xdr:row>30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4730F7-F25F-5B42-FDC7-1A147681B4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676273</xdr:colOff>
      <xdr:row>20</xdr:row>
      <xdr:rowOff>133349</xdr:rowOff>
    </xdr:from>
    <xdr:to>
      <xdr:col>13</xdr:col>
      <xdr:colOff>304800</xdr:colOff>
      <xdr:row>35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53C680-36FD-D084-F464-A1BED55388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123825</xdr:colOff>
      <xdr:row>0</xdr:row>
      <xdr:rowOff>171449</xdr:rowOff>
    </xdr:from>
    <xdr:to>
      <xdr:col>12</xdr:col>
      <xdr:colOff>274108</xdr:colOff>
      <xdr:row>0</xdr:row>
      <xdr:rowOff>466724</xdr:rowOff>
    </xdr:to>
    <xdr:grpSp>
      <xdr:nvGrpSpPr>
        <xdr:cNvPr id="3" name="Group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38D961-C24F-4933-9D8F-F3B9A1F0DD22}"/>
            </a:ext>
          </a:extLst>
        </xdr:cNvPr>
        <xdr:cNvGrpSpPr/>
      </xdr:nvGrpSpPr>
      <xdr:grpSpPr>
        <a:xfrm>
          <a:off x="5772150" y="171449"/>
          <a:ext cx="1159933" cy="295275"/>
          <a:chOff x="4486275" y="142875"/>
          <a:chExt cx="1162050" cy="295275"/>
        </a:xfrm>
      </xdr:grpSpPr>
      <xdr:sp macro="" textlink="">
        <xdr:nvSpPr>
          <xdr:cNvPr id="4" name="Rectangle: Rounded Corners 3">
            <a:extLst>
              <a:ext uri="{FF2B5EF4-FFF2-40B4-BE49-F238E27FC236}">
                <a16:creationId xmlns:a16="http://schemas.microsoft.com/office/drawing/2014/main" id="{729A5D7C-E2F4-439A-BD9B-FC5514E49501}"/>
              </a:ext>
            </a:extLst>
          </xdr:cNvPr>
          <xdr:cNvSpPr/>
        </xdr:nvSpPr>
        <xdr:spPr>
          <a:xfrm>
            <a:off x="4486275" y="142875"/>
            <a:ext cx="1162050" cy="295275"/>
          </a:xfrm>
          <a:prstGeom prst="roundRect">
            <a:avLst/>
          </a:prstGeom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read tutorial</a:t>
            </a:r>
          </a:p>
        </xdr:txBody>
      </xdr:sp>
      <xdr:pic>
        <xdr:nvPicPr>
          <xdr:cNvPr id="5" name="Graphic 4" descr="Document">
            <a:extLst>
              <a:ext uri="{FF2B5EF4-FFF2-40B4-BE49-F238E27FC236}">
                <a16:creationId xmlns:a16="http://schemas.microsoft.com/office/drawing/2014/main" id="{E6834D6C-D784-A2C2-1AD2-88E16B6901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5391149" y="171449"/>
            <a:ext cx="238126" cy="238126"/>
          </a:xfrm>
          <a:prstGeom prst="rect">
            <a:avLst/>
          </a:prstGeom>
        </xdr:spPr>
      </xdr:pic>
    </xdr:grpSp>
    <xdr:clientData/>
  </xdr:twoCellAnchor>
  <xdr:twoCellAnchor editAs="oneCell">
    <xdr:from>
      <xdr:col>12</xdr:col>
      <xdr:colOff>468840</xdr:colOff>
      <xdr:row>0</xdr:row>
      <xdr:rowOff>171449</xdr:rowOff>
    </xdr:from>
    <xdr:to>
      <xdr:col>15</xdr:col>
      <xdr:colOff>171449</xdr:colOff>
      <xdr:row>0</xdr:row>
      <xdr:rowOff>466724</xdr:rowOff>
    </xdr:to>
    <xdr:grpSp>
      <xdr:nvGrpSpPr>
        <xdr:cNvPr id="6" name="Group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AC3BBB0-10C7-4720-8E34-1519402F56A7}"/>
            </a:ext>
          </a:extLst>
        </xdr:cNvPr>
        <xdr:cNvGrpSpPr/>
      </xdr:nvGrpSpPr>
      <xdr:grpSpPr>
        <a:xfrm>
          <a:off x="7126815" y="171449"/>
          <a:ext cx="1359959" cy="295275"/>
          <a:chOff x="5400674" y="152400"/>
          <a:chExt cx="1362075" cy="295275"/>
        </a:xfrm>
      </xdr:grpSpPr>
      <xdr:sp macro="" textlink="">
        <xdr:nvSpPr>
          <xdr:cNvPr id="7" name="Rectangle: Rounded Corners 6">
            <a:extLst>
              <a:ext uri="{FF2B5EF4-FFF2-40B4-BE49-F238E27FC236}">
                <a16:creationId xmlns:a16="http://schemas.microsoft.com/office/drawing/2014/main" id="{A8604D5A-075F-1146-73BA-E082EE8EEC70}"/>
              </a:ext>
            </a:extLst>
          </xdr:cNvPr>
          <xdr:cNvSpPr/>
        </xdr:nvSpPr>
        <xdr:spPr>
          <a:xfrm>
            <a:off x="5400674" y="152400"/>
            <a:ext cx="1362075" cy="295275"/>
          </a:xfrm>
          <a:prstGeom prst="roundRect">
            <a:avLst/>
          </a:prstGeom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watch tutorial</a:t>
            </a:r>
          </a:p>
        </xdr:txBody>
      </xdr:sp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7194046A-9C01-6CDD-FC49-959B45FB5980}"/>
              </a:ext>
            </a:extLst>
          </xdr:cNvPr>
          <xdr:cNvGrpSpPr/>
        </xdr:nvGrpSpPr>
        <xdr:grpSpPr>
          <a:xfrm>
            <a:off x="6419850" y="200025"/>
            <a:ext cx="280427" cy="200025"/>
            <a:chOff x="5495924" y="2943225"/>
            <a:chExt cx="1362075" cy="971550"/>
          </a:xfrm>
        </xdr:grpSpPr>
        <xdr:sp macro="" textlink="">
          <xdr:nvSpPr>
            <xdr:cNvPr id="9" name="Rectangle: Rounded Corners 8">
              <a:extLst>
                <a:ext uri="{FF2B5EF4-FFF2-40B4-BE49-F238E27FC236}">
                  <a16:creationId xmlns:a16="http://schemas.microsoft.com/office/drawing/2014/main" id="{7EE359A4-DEE6-BA86-55AA-40FB5D0F578A}"/>
                </a:ext>
              </a:extLst>
            </xdr:cNvPr>
            <xdr:cNvSpPr/>
          </xdr:nvSpPr>
          <xdr:spPr>
            <a:xfrm>
              <a:off x="5495924" y="2943225"/>
              <a:ext cx="1362075" cy="971550"/>
            </a:xfrm>
            <a:prstGeom prst="roundRect">
              <a:avLst>
                <a:gd name="adj" fmla="val 23738"/>
              </a:avLst>
            </a:prstGeom>
            <a:solidFill>
              <a:srgbClr val="FF0000">
                <a:alpha val="69804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0" name="Isosceles Triangle 9">
              <a:extLst>
                <a:ext uri="{FF2B5EF4-FFF2-40B4-BE49-F238E27FC236}">
                  <a16:creationId xmlns:a16="http://schemas.microsoft.com/office/drawing/2014/main" id="{44FC013A-2848-FDF1-746F-270E024B7DA5}"/>
                </a:ext>
              </a:extLst>
            </xdr:cNvPr>
            <xdr:cNvSpPr/>
          </xdr:nvSpPr>
          <xdr:spPr>
            <a:xfrm rot="5400000">
              <a:off x="5960961" y="3267000"/>
              <a:ext cx="432000" cy="324000"/>
            </a:xfrm>
            <a:prstGeom prst="triangl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</xdr:grpSp>
    <xdr:clientData/>
  </xdr:twoCellAnchor>
  <xdr:oneCellAnchor>
    <xdr:from>
      <xdr:col>15</xdr:col>
      <xdr:colOff>544888</xdr:colOff>
      <xdr:row>0</xdr:row>
      <xdr:rowOff>57150</xdr:rowOff>
    </xdr:from>
    <xdr:ext cx="3705377" cy="504824"/>
    <xdr:pic>
      <xdr:nvPicPr>
        <xdr:cNvPr id="11" name="my-online-training-hub-logo-2">
          <a:extLst>
            <a:ext uri="{FF2B5EF4-FFF2-40B4-BE49-F238E27FC236}">
              <a16:creationId xmlns:a16="http://schemas.microsoft.com/office/drawing/2014/main" id="{7CDDF1A1-0A7A-4E0A-BA39-15B25139C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8860213" y="57150"/>
          <a:ext cx="3705377" cy="50482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341842</xdr:colOff>
      <xdr:row>0</xdr:row>
      <xdr:rowOff>165098</xdr:rowOff>
    </xdr:from>
    <xdr:to>
      <xdr:col>8</xdr:col>
      <xdr:colOff>422275</xdr:colOff>
      <xdr:row>0</xdr:row>
      <xdr:rowOff>460373</xdr:rowOff>
    </xdr:to>
    <xdr:grpSp>
      <xdr:nvGrpSpPr>
        <xdr:cNvPr id="2" name="Grou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96822C-BC2E-4DBB-8E64-E551F719487C}"/>
            </a:ext>
          </a:extLst>
        </xdr:cNvPr>
        <xdr:cNvGrpSpPr/>
      </xdr:nvGrpSpPr>
      <xdr:grpSpPr>
        <a:xfrm>
          <a:off x="3885142" y="165098"/>
          <a:ext cx="1166283" cy="295275"/>
          <a:chOff x="4486275" y="142875"/>
          <a:chExt cx="1162050" cy="295275"/>
        </a:xfrm>
      </xdr:grpSpPr>
      <xdr:sp macro="" textlink="">
        <xdr:nvSpPr>
          <xdr:cNvPr id="3" name="Rectangle: Rounded Corners 2">
            <a:extLst>
              <a:ext uri="{FF2B5EF4-FFF2-40B4-BE49-F238E27FC236}">
                <a16:creationId xmlns:a16="http://schemas.microsoft.com/office/drawing/2014/main" id="{48693059-63CA-94A3-3268-BE733FEE7503}"/>
              </a:ext>
            </a:extLst>
          </xdr:cNvPr>
          <xdr:cNvSpPr/>
        </xdr:nvSpPr>
        <xdr:spPr>
          <a:xfrm>
            <a:off x="4486275" y="142875"/>
            <a:ext cx="1162050" cy="295275"/>
          </a:xfrm>
          <a:prstGeom prst="roundRect">
            <a:avLst/>
          </a:prstGeom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read tutorial</a:t>
            </a:r>
          </a:p>
        </xdr:txBody>
      </xdr:sp>
      <xdr:pic>
        <xdr:nvPicPr>
          <xdr:cNvPr id="4" name="Graphic 3" descr="Document">
            <a:extLst>
              <a:ext uri="{FF2B5EF4-FFF2-40B4-BE49-F238E27FC236}">
                <a16:creationId xmlns:a16="http://schemas.microsoft.com/office/drawing/2014/main" id="{6641CC6C-A087-1A0B-510E-6CC650CD31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5391149" y="171449"/>
            <a:ext cx="238126" cy="238126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77257</xdr:colOff>
      <xdr:row>0</xdr:row>
      <xdr:rowOff>165098</xdr:rowOff>
    </xdr:from>
    <xdr:to>
      <xdr:col>11</xdr:col>
      <xdr:colOff>421216</xdr:colOff>
      <xdr:row>0</xdr:row>
      <xdr:rowOff>460373</xdr:rowOff>
    </xdr:to>
    <xdr:grpSp>
      <xdr:nvGrpSpPr>
        <xdr:cNvPr id="5" name="Group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A76E40-E39D-45BD-9CF2-37AD528E11AB}"/>
            </a:ext>
          </a:extLst>
        </xdr:cNvPr>
        <xdr:cNvGrpSpPr/>
      </xdr:nvGrpSpPr>
      <xdr:grpSpPr>
        <a:xfrm>
          <a:off x="5249332" y="165098"/>
          <a:ext cx="1353609" cy="295275"/>
          <a:chOff x="5400674" y="152400"/>
          <a:chExt cx="1362075" cy="295275"/>
        </a:xfrm>
      </xdr:grpSpPr>
      <xdr:sp macro="" textlink="">
        <xdr:nvSpPr>
          <xdr:cNvPr id="6" name="Rectangle: Rounded Corners 5">
            <a:extLst>
              <a:ext uri="{FF2B5EF4-FFF2-40B4-BE49-F238E27FC236}">
                <a16:creationId xmlns:a16="http://schemas.microsoft.com/office/drawing/2014/main" id="{3569F7F0-4B1C-441A-B13A-56E1658197A1}"/>
              </a:ext>
            </a:extLst>
          </xdr:cNvPr>
          <xdr:cNvSpPr/>
        </xdr:nvSpPr>
        <xdr:spPr>
          <a:xfrm>
            <a:off x="5400674" y="152400"/>
            <a:ext cx="1362075" cy="295275"/>
          </a:xfrm>
          <a:prstGeom prst="roundRect">
            <a:avLst/>
          </a:prstGeom>
        </xdr:spPr>
        <xdr:style>
          <a:lnRef idx="0">
            <a:schemeClr val="accent4"/>
          </a:lnRef>
          <a:fillRef idx="3">
            <a:schemeClr val="accent4"/>
          </a:fillRef>
          <a:effectRef idx="3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watch tutorial</a:t>
            </a:r>
          </a:p>
        </xdr:txBody>
      </xdr:sp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D98D8FB9-41B6-85B3-F986-A7901971F5A3}"/>
              </a:ext>
            </a:extLst>
          </xdr:cNvPr>
          <xdr:cNvGrpSpPr/>
        </xdr:nvGrpSpPr>
        <xdr:grpSpPr>
          <a:xfrm>
            <a:off x="6419850" y="200025"/>
            <a:ext cx="280427" cy="200025"/>
            <a:chOff x="5495924" y="2943225"/>
            <a:chExt cx="1362075" cy="971550"/>
          </a:xfrm>
        </xdr:grpSpPr>
        <xdr:sp macro="" textlink="">
          <xdr:nvSpPr>
            <xdr:cNvPr id="8" name="Rectangle: Rounded Corners 7">
              <a:extLst>
                <a:ext uri="{FF2B5EF4-FFF2-40B4-BE49-F238E27FC236}">
                  <a16:creationId xmlns:a16="http://schemas.microsoft.com/office/drawing/2014/main" id="{13FF56E7-2158-9FED-0DB3-E27ACFEAE128}"/>
                </a:ext>
              </a:extLst>
            </xdr:cNvPr>
            <xdr:cNvSpPr/>
          </xdr:nvSpPr>
          <xdr:spPr>
            <a:xfrm>
              <a:off x="5495924" y="2943225"/>
              <a:ext cx="1362075" cy="971550"/>
            </a:xfrm>
            <a:prstGeom prst="roundRect">
              <a:avLst>
                <a:gd name="adj" fmla="val 23738"/>
              </a:avLst>
            </a:prstGeom>
            <a:solidFill>
              <a:srgbClr val="FF0000">
                <a:alpha val="69804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9" name="Isosceles Triangle 8">
              <a:extLst>
                <a:ext uri="{FF2B5EF4-FFF2-40B4-BE49-F238E27FC236}">
                  <a16:creationId xmlns:a16="http://schemas.microsoft.com/office/drawing/2014/main" id="{2E74076E-B93F-D802-3EB6-46EBA12697B0}"/>
                </a:ext>
              </a:extLst>
            </xdr:cNvPr>
            <xdr:cNvSpPr/>
          </xdr:nvSpPr>
          <xdr:spPr>
            <a:xfrm rot="5400000">
              <a:off x="5960961" y="3267000"/>
              <a:ext cx="432000" cy="324000"/>
            </a:xfrm>
            <a:prstGeom prst="triangl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</xdr:grpSp>
    <xdr:clientData/>
  </xdr:twoCellAnchor>
  <xdr:oneCellAnchor>
    <xdr:from>
      <xdr:col>12</xdr:col>
      <xdr:colOff>210455</xdr:colOff>
      <xdr:row>0</xdr:row>
      <xdr:rowOff>50799</xdr:rowOff>
    </xdr:from>
    <xdr:ext cx="3705377" cy="504824"/>
    <xdr:pic>
      <xdr:nvPicPr>
        <xdr:cNvPr id="10" name="my-online-training-hub-logo-2">
          <a:extLst>
            <a:ext uri="{FF2B5EF4-FFF2-40B4-BE49-F238E27FC236}">
              <a16:creationId xmlns:a16="http://schemas.microsoft.com/office/drawing/2014/main" id="{0973B630-8DE5-4ACE-BC5C-400D29B04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899122" y="50799"/>
          <a:ext cx="3705377" cy="504824"/>
        </a:xfrm>
        <a:prstGeom prst="rect">
          <a:avLst/>
        </a:prstGeom>
      </xdr:spPr>
    </xdr:pic>
    <xdr:clientData/>
  </xdr:oneCellAnchor>
  <xdr:twoCellAnchor>
    <xdr:from>
      <xdr:col>1</xdr:col>
      <xdr:colOff>316443</xdr:colOff>
      <xdr:row>17</xdr:row>
      <xdr:rowOff>133350</xdr:rowOff>
    </xdr:from>
    <xdr:to>
      <xdr:col>12</xdr:col>
      <xdr:colOff>0</xdr:colOff>
      <xdr:row>32</xdr:row>
      <xdr:rowOff>57150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80486D6-558C-D9A9-8A2F-B49E75D340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2143125</xdr:colOff>
      <xdr:row>0</xdr:row>
      <xdr:rowOff>66675</xdr:rowOff>
    </xdr:from>
    <xdr:ext cx="3705377" cy="504824"/>
    <xdr:pic>
      <xdr:nvPicPr>
        <xdr:cNvPr id="3" name="my-online-training-hub-logo-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2E1EDD-2E48-4D48-83CF-7534C68BE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495925" y="66675"/>
          <a:ext cx="3705377" cy="5048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onlinetraininghub.com/excel-expert-upgrade" TargetMode="External"/><Relationship Id="rId13" Type="http://schemas.openxmlformats.org/officeDocument/2006/relationships/hyperlink" Target="https://www.myonlinetraininghub.com/power-pivot-course" TargetMode="External"/><Relationship Id="rId18" Type="http://schemas.openxmlformats.org/officeDocument/2006/relationships/hyperlink" Target="https://www.myonlinetraininghub.com/excel-operations-management-course" TargetMode="External"/><Relationship Id="rId3" Type="http://schemas.openxmlformats.org/officeDocument/2006/relationships/hyperlink" Target="https://www.myonlinetraininghub.com/power-bi-course" TargetMode="External"/><Relationship Id="rId7" Type="http://schemas.openxmlformats.org/officeDocument/2006/relationships/hyperlink" Target="https://www.myonlinetraininghub.com/excel-functions" TargetMode="External"/><Relationship Id="rId12" Type="http://schemas.openxmlformats.org/officeDocument/2006/relationships/hyperlink" Target="https://www.myonlinetraininghub.com/excel-pivottable-course" TargetMode="External"/><Relationship Id="rId17" Type="http://schemas.openxmlformats.org/officeDocument/2006/relationships/hyperlink" Target="https://www.myonlinetraininghub.com/excel-for-customer-service-professionals" TargetMode="External"/><Relationship Id="rId2" Type="http://schemas.openxmlformats.org/officeDocument/2006/relationships/hyperlink" Target="http://www.myonlinetraininghub.com/category/excel-dashboard" TargetMode="External"/><Relationship Id="rId16" Type="http://schemas.openxmlformats.org/officeDocument/2006/relationships/hyperlink" Target="https://www.myonlinetraininghub.com/excel-analysis-toolpak-course" TargetMode="External"/><Relationship Id="rId20" Type="http://schemas.openxmlformats.org/officeDocument/2006/relationships/drawing" Target="../drawings/drawing5.xm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s://www.myonlinetraininghub.com/excel-dashboard-course" TargetMode="External"/><Relationship Id="rId11" Type="http://schemas.openxmlformats.org/officeDocument/2006/relationships/hyperlink" Target="https://www.myonlinetraininghub.com/excel-pivottable-course-quick-start" TargetMode="External"/><Relationship Id="rId5" Type="http://schemas.openxmlformats.org/officeDocument/2006/relationships/hyperlink" Target="https://www.myonlinetraininghub.com/excel-forum" TargetMode="External"/><Relationship Id="rId15" Type="http://schemas.openxmlformats.org/officeDocument/2006/relationships/hyperlink" Target="https://www.myonlinetraininghub.com/excel-for-finance-course" TargetMode="External"/><Relationship Id="rId10" Type="http://schemas.openxmlformats.org/officeDocument/2006/relationships/hyperlink" Target="https://www.myonlinetraininghub.com/excel-power-query-course" TargetMode="External"/><Relationship Id="rId19" Type="http://schemas.openxmlformats.org/officeDocument/2006/relationships/hyperlink" Target="https://www.myonlinetraininghub.com/financial-modelling-course" TargetMode="External"/><Relationship Id="rId4" Type="http://schemas.openxmlformats.org/officeDocument/2006/relationships/hyperlink" Target="http://www.myonlinetraininghub.com/excel-webinars" TargetMode="External"/><Relationship Id="rId9" Type="http://schemas.openxmlformats.org/officeDocument/2006/relationships/hyperlink" Target="https://www.myonlinetraininghub.com/advanced-excel-formulas-course" TargetMode="External"/><Relationship Id="rId14" Type="http://schemas.openxmlformats.org/officeDocument/2006/relationships/hyperlink" Target="https://www.myonlinetraininghub.com/excel-for-decision-making-cour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8689-294F-425B-92D5-0A64A793B10E}">
  <dimension ref="A1:Q12"/>
  <sheetViews>
    <sheetView showGridLines="0" showRowColHeaders="0" tabSelected="1" workbookViewId="0">
      <selection activeCell="A2" sqref="A2"/>
    </sheetView>
  </sheetViews>
  <sheetFormatPr defaultColWidth="0" defaultRowHeight="15" zeroHeight="1" x14ac:dyDescent="0.25"/>
  <cols>
    <col min="1" max="1" width="4.85546875" customWidth="1"/>
    <col min="2" max="17" width="9.140625" customWidth="1"/>
    <col min="18" max="16384" width="9.140625" hidden="1"/>
  </cols>
  <sheetData>
    <row r="1" spans="1:17" ht="52.5" customHeight="1" x14ac:dyDescent="0.25">
      <c r="A1" s="9"/>
      <c r="B1" s="9" t="s">
        <v>38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25"/>
    <row r="3" spans="1:17" ht="18.75" x14ac:dyDescent="0.3">
      <c r="B3" s="5" t="s">
        <v>39</v>
      </c>
    </row>
    <row r="4" spans="1:17" ht="18.75" x14ac:dyDescent="0.25">
      <c r="B4" s="6" t="s">
        <v>41</v>
      </c>
    </row>
    <row r="5" spans="1:17" ht="18.75" x14ac:dyDescent="0.25">
      <c r="B5" s="6" t="s">
        <v>42</v>
      </c>
    </row>
    <row r="6" spans="1:17" ht="18.75" x14ac:dyDescent="0.25">
      <c r="B6" s="6" t="s">
        <v>43</v>
      </c>
    </row>
    <row r="7" spans="1:17" ht="18.75" x14ac:dyDescent="0.25">
      <c r="B7" s="6"/>
    </row>
    <row r="8" spans="1:17" ht="18.75" x14ac:dyDescent="0.25">
      <c r="B8" s="6" t="s">
        <v>44</v>
      </c>
    </row>
    <row r="9" spans="1:17" x14ac:dyDescent="0.25"/>
    <row r="10" spans="1:17" ht="18.75" x14ac:dyDescent="0.25">
      <c r="B10" s="6" t="s">
        <v>45</v>
      </c>
    </row>
    <row r="11" spans="1:17" ht="18.75" x14ac:dyDescent="0.25">
      <c r="B11" s="6" t="s">
        <v>40</v>
      </c>
    </row>
    <row r="12" spans="1:17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51F1-0960-4650-BC6D-021B2F78A774}">
  <dimension ref="A1:S16"/>
  <sheetViews>
    <sheetView showGridLines="0" workbookViewId="0">
      <selection activeCell="A2" sqref="A2"/>
    </sheetView>
  </sheetViews>
  <sheetFormatPr defaultRowHeight="16.5" x14ac:dyDescent="0.3"/>
  <cols>
    <col min="1" max="1" width="3.42578125" style="4" customWidth="1"/>
    <col min="2" max="2" width="17.85546875" style="4" customWidth="1"/>
    <col min="3" max="3" width="7" style="4" bestFit="1" customWidth="1"/>
    <col min="4" max="9" width="8.140625" style="4" bestFit="1" customWidth="1"/>
    <col min="10" max="12" width="7.5703125" style="4" bestFit="1" customWidth="1"/>
    <col min="13" max="13" width="8.28515625" style="4" bestFit="1" customWidth="1"/>
    <col min="14" max="14" width="2.28515625" style="4" customWidth="1"/>
    <col min="15" max="15" width="11.42578125" style="4" customWidth="1"/>
    <col min="16" max="16" width="10.7109375" style="4" customWidth="1"/>
    <col min="17" max="16384" width="9.140625" style="4"/>
  </cols>
  <sheetData>
    <row r="1" spans="1:19" ht="48.75" customHeight="1" x14ac:dyDescent="0.3">
      <c r="A1" s="9" t="s">
        <v>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3" spans="1:19" x14ac:dyDescent="0.3">
      <c r="B3" s="7"/>
      <c r="C3" s="18" t="s">
        <v>75</v>
      </c>
      <c r="D3" s="17">
        <v>44858</v>
      </c>
      <c r="E3" s="17">
        <v>44859</v>
      </c>
      <c r="F3" s="17">
        <v>44860</v>
      </c>
      <c r="G3" s="17">
        <v>44861</v>
      </c>
      <c r="H3" s="17">
        <v>44862</v>
      </c>
      <c r="I3" s="17">
        <v>44865</v>
      </c>
      <c r="J3" s="17">
        <v>44866</v>
      </c>
      <c r="K3" s="17">
        <v>44867</v>
      </c>
      <c r="L3" s="17">
        <v>44868</v>
      </c>
      <c r="M3" s="17">
        <v>44869</v>
      </c>
    </row>
    <row r="4" spans="1:19" x14ac:dyDescent="0.3">
      <c r="B4" s="11" t="s">
        <v>82</v>
      </c>
      <c r="C4" s="15" t="s">
        <v>74</v>
      </c>
      <c r="D4" s="12" t="s">
        <v>51</v>
      </c>
      <c r="E4" s="12" t="s">
        <v>52</v>
      </c>
      <c r="F4" s="12" t="s">
        <v>53</v>
      </c>
      <c r="G4" s="12" t="s">
        <v>54</v>
      </c>
      <c r="H4" s="12" t="s">
        <v>55</v>
      </c>
      <c r="I4" s="12" t="s">
        <v>56</v>
      </c>
      <c r="J4" s="12" t="s">
        <v>57</v>
      </c>
      <c r="K4" s="12" t="s">
        <v>58</v>
      </c>
      <c r="L4" s="12" t="s">
        <v>59</v>
      </c>
      <c r="M4" s="12" t="s">
        <v>60</v>
      </c>
      <c r="O4" s="15" t="s">
        <v>73</v>
      </c>
    </row>
    <row r="5" spans="1:19" x14ac:dyDescent="0.3">
      <c r="B5" s="4" t="s">
        <v>61</v>
      </c>
      <c r="C5" s="13">
        <v>6</v>
      </c>
      <c r="D5" s="13">
        <v>2</v>
      </c>
      <c r="E5" s="13">
        <v>2</v>
      </c>
      <c r="F5" s="13">
        <v>2</v>
      </c>
      <c r="G5" s="13"/>
      <c r="H5" s="13"/>
      <c r="I5" s="13"/>
      <c r="J5" s="13"/>
      <c r="K5" s="13"/>
      <c r="L5" s="13"/>
      <c r="M5" s="13"/>
      <c r="O5" s="13">
        <f t="shared" ref="O5:O14" si="0">SUM(D5:M5)</f>
        <v>6</v>
      </c>
    </row>
    <row r="6" spans="1:19" x14ac:dyDescent="0.3">
      <c r="B6" s="4" t="s">
        <v>62</v>
      </c>
      <c r="C6" s="13">
        <v>4</v>
      </c>
      <c r="D6" s="14"/>
      <c r="E6" s="13">
        <v>1</v>
      </c>
      <c r="F6" s="13">
        <v>3</v>
      </c>
      <c r="G6" s="13"/>
      <c r="H6" s="13"/>
      <c r="I6" s="13"/>
      <c r="J6" s="13"/>
      <c r="K6" s="13"/>
      <c r="L6" s="13"/>
      <c r="M6" s="13"/>
      <c r="O6" s="13">
        <f t="shared" si="0"/>
        <v>4</v>
      </c>
    </row>
    <row r="7" spans="1:19" x14ac:dyDescent="0.3">
      <c r="B7" s="4" t="s">
        <v>63</v>
      </c>
      <c r="C7" s="13">
        <v>8</v>
      </c>
      <c r="D7" s="13">
        <v>1</v>
      </c>
      <c r="E7" s="13">
        <v>1</v>
      </c>
      <c r="F7" s="13"/>
      <c r="G7" s="13">
        <v>6</v>
      </c>
      <c r="H7" s="13"/>
      <c r="I7" s="13"/>
      <c r="J7" s="13"/>
      <c r="K7" s="13"/>
      <c r="L7" s="13"/>
      <c r="M7" s="13"/>
      <c r="O7" s="13">
        <f t="shared" si="0"/>
        <v>8</v>
      </c>
    </row>
    <row r="8" spans="1:19" x14ac:dyDescent="0.3">
      <c r="B8" s="4" t="s">
        <v>64</v>
      </c>
      <c r="C8" s="13">
        <v>5</v>
      </c>
      <c r="D8" s="13"/>
      <c r="E8" s="13"/>
      <c r="F8" s="13">
        <v>2</v>
      </c>
      <c r="G8" s="13">
        <v>1</v>
      </c>
      <c r="H8" s="13">
        <v>1</v>
      </c>
      <c r="I8" s="13"/>
      <c r="J8" s="13">
        <v>1</v>
      </c>
      <c r="K8" s="13"/>
      <c r="L8" s="13"/>
      <c r="M8" s="13"/>
      <c r="O8" s="13">
        <f t="shared" si="0"/>
        <v>5</v>
      </c>
    </row>
    <row r="9" spans="1:19" x14ac:dyDescent="0.3">
      <c r="B9" s="4" t="s">
        <v>65</v>
      </c>
      <c r="C9" s="13">
        <v>4</v>
      </c>
      <c r="D9" s="13"/>
      <c r="E9" s="13"/>
      <c r="F9" s="13"/>
      <c r="G9" s="13">
        <v>1</v>
      </c>
      <c r="H9" s="13"/>
      <c r="I9" s="13"/>
      <c r="J9" s="13">
        <v>1</v>
      </c>
      <c r="K9" s="13">
        <v>1</v>
      </c>
      <c r="L9" s="13">
        <v>1</v>
      </c>
      <c r="M9" s="13"/>
      <c r="O9" s="13">
        <f t="shared" si="0"/>
        <v>4</v>
      </c>
    </row>
    <row r="10" spans="1:19" x14ac:dyDescent="0.3">
      <c r="B10" s="4" t="s">
        <v>66</v>
      </c>
      <c r="C10" s="13">
        <v>7</v>
      </c>
      <c r="D10" s="13"/>
      <c r="E10" s="13"/>
      <c r="F10" s="13">
        <v>3</v>
      </c>
      <c r="G10" s="13">
        <v>1</v>
      </c>
      <c r="H10" s="13"/>
      <c r="I10" s="13"/>
      <c r="J10" s="13"/>
      <c r="K10" s="13">
        <v>1</v>
      </c>
      <c r="L10" s="13">
        <v>2</v>
      </c>
      <c r="M10" s="13"/>
      <c r="O10" s="13">
        <f t="shared" si="0"/>
        <v>7</v>
      </c>
    </row>
    <row r="11" spans="1:19" x14ac:dyDescent="0.3">
      <c r="B11" s="4" t="s">
        <v>67</v>
      </c>
      <c r="C11" s="13">
        <v>5</v>
      </c>
      <c r="D11" s="13"/>
      <c r="E11" s="13"/>
      <c r="F11" s="13"/>
      <c r="G11" s="13">
        <v>2</v>
      </c>
      <c r="H11" s="13">
        <v>1</v>
      </c>
      <c r="I11" s="13">
        <v>1</v>
      </c>
      <c r="J11" s="13"/>
      <c r="K11" s="13">
        <v>1</v>
      </c>
      <c r="L11" s="13"/>
      <c r="M11" s="13"/>
      <c r="O11" s="13">
        <f t="shared" si="0"/>
        <v>5</v>
      </c>
    </row>
    <row r="12" spans="1:19" x14ac:dyDescent="0.3">
      <c r="B12" s="4" t="s">
        <v>68</v>
      </c>
      <c r="C12" s="13">
        <v>6</v>
      </c>
      <c r="D12" s="13"/>
      <c r="E12" s="13"/>
      <c r="F12" s="13"/>
      <c r="G12" s="13"/>
      <c r="H12" s="13">
        <v>2</v>
      </c>
      <c r="I12" s="13"/>
      <c r="J12" s="13">
        <v>1</v>
      </c>
      <c r="K12" s="13">
        <v>1</v>
      </c>
      <c r="L12" s="13">
        <v>1</v>
      </c>
      <c r="M12" s="13">
        <v>1</v>
      </c>
      <c r="O12" s="13">
        <f t="shared" si="0"/>
        <v>6</v>
      </c>
    </row>
    <row r="13" spans="1:19" x14ac:dyDescent="0.3">
      <c r="B13" s="4" t="s">
        <v>69</v>
      </c>
      <c r="C13" s="13">
        <v>8</v>
      </c>
      <c r="D13" s="13"/>
      <c r="E13" s="13"/>
      <c r="F13" s="13"/>
      <c r="G13" s="13"/>
      <c r="H13" s="13"/>
      <c r="I13" s="13">
        <v>1</v>
      </c>
      <c r="J13" s="13"/>
      <c r="K13" s="13"/>
      <c r="L13" s="13">
        <v>3</v>
      </c>
      <c r="M13" s="13">
        <v>4</v>
      </c>
      <c r="O13" s="13">
        <f t="shared" si="0"/>
        <v>8</v>
      </c>
    </row>
    <row r="14" spans="1:19" x14ac:dyDescent="0.3">
      <c r="B14" s="10" t="s">
        <v>70</v>
      </c>
      <c r="C14" s="16">
        <v>7</v>
      </c>
      <c r="D14" s="16"/>
      <c r="E14" s="16"/>
      <c r="F14" s="16"/>
      <c r="G14" s="16"/>
      <c r="H14" s="16"/>
      <c r="I14" s="16"/>
      <c r="J14" s="16"/>
      <c r="K14" s="16">
        <v>2</v>
      </c>
      <c r="L14" s="16">
        <v>2</v>
      </c>
      <c r="M14" s="16">
        <v>3</v>
      </c>
      <c r="O14" s="16">
        <f t="shared" si="0"/>
        <v>7</v>
      </c>
    </row>
    <row r="15" spans="1:19" x14ac:dyDescent="0.3">
      <c r="B15" s="4" t="s">
        <v>71</v>
      </c>
      <c r="C15" s="13">
        <f>SUM(C5:C14)</f>
        <v>60</v>
      </c>
      <c r="D15" s="13">
        <f>$C$15-SUM($D$5:D14)</f>
        <v>57</v>
      </c>
      <c r="E15" s="13">
        <f>$C$15-SUM($D$5:E14)</f>
        <v>53</v>
      </c>
      <c r="F15" s="13">
        <f>$C$15-SUM($D$5:F14)</f>
        <v>43</v>
      </c>
      <c r="G15" s="13">
        <f>$C$15-SUM($D$5:G14)</f>
        <v>32</v>
      </c>
      <c r="H15" s="13">
        <f>$C$15-SUM($D$5:H14)</f>
        <v>28</v>
      </c>
      <c r="I15" s="13">
        <f>$C$15-SUM($D$5:I14)</f>
        <v>26</v>
      </c>
      <c r="J15" s="13">
        <f>$C$15-SUM($D$5:J14)</f>
        <v>23</v>
      </c>
      <c r="K15" s="13">
        <f>$C$15-SUM($D$5:K14)</f>
        <v>17</v>
      </c>
      <c r="L15" s="13">
        <f>$C$15-SUM($D$5:L14)</f>
        <v>8</v>
      </c>
      <c r="M15" s="13">
        <f>$C$15-SUM($D$5:M14)</f>
        <v>0</v>
      </c>
      <c r="O15" s="13">
        <f>SUM(O5:O14)</f>
        <v>60</v>
      </c>
    </row>
    <row r="16" spans="1:19" x14ac:dyDescent="0.3">
      <c r="B16" s="4" t="s">
        <v>78</v>
      </c>
      <c r="C16" s="13">
        <f>C15</f>
        <v>60</v>
      </c>
      <c r="D16" s="13">
        <f>$C$15-$C$15/10*COUNT($D$15:D15)</f>
        <v>54</v>
      </c>
      <c r="E16" s="13">
        <f>$C$15-$C$15/10*COUNT($D$15:E15)</f>
        <v>48</v>
      </c>
      <c r="F16" s="13">
        <f>$C$15-$C$15/10*COUNT($D$15:F15)</f>
        <v>42</v>
      </c>
      <c r="G16" s="13">
        <f>$C$15-$C$15/10*COUNT($D$15:G15)</f>
        <v>36</v>
      </c>
      <c r="H16" s="13">
        <f>$C$15-$C$15/10*COUNT($D$15:H15)</f>
        <v>30</v>
      </c>
      <c r="I16" s="13">
        <f>$C$15-$C$15/10*COUNT($D$15:I15)</f>
        <v>24</v>
      </c>
      <c r="J16" s="13">
        <f>$C$15-$C$15/10*COUNT($D$15:J15)</f>
        <v>18</v>
      </c>
      <c r="K16" s="13">
        <f>$C$15-$C$15/10*COUNT($D$15:K15)</f>
        <v>12</v>
      </c>
      <c r="L16" s="13">
        <f>$C$15-$C$15/10*COUNT($D$15:L15)</f>
        <v>6</v>
      </c>
      <c r="M16" s="13">
        <f>$C$15-$C$15/10*COUNT($D$15:M15)</f>
        <v>0</v>
      </c>
    </row>
  </sheetData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95EE3-6818-460E-95EA-E2975CCC0295}">
  <dimension ref="A1:W17"/>
  <sheetViews>
    <sheetView showGridLines="0" workbookViewId="0">
      <selection activeCell="B2" sqref="B2"/>
    </sheetView>
  </sheetViews>
  <sheetFormatPr defaultRowHeight="16.5" x14ac:dyDescent="0.3"/>
  <cols>
    <col min="1" max="1" width="3.42578125" style="4" customWidth="1"/>
    <col min="2" max="2" width="17.85546875" style="4" customWidth="1"/>
    <col min="3" max="3" width="7" style="4" bestFit="1" customWidth="1"/>
    <col min="4" max="9" width="8.140625" style="4" bestFit="1" customWidth="1"/>
    <col min="10" max="12" width="7.5703125" style="4" bestFit="1" customWidth="1"/>
    <col min="13" max="13" width="8.28515625" style="4" bestFit="1" customWidth="1"/>
    <col min="14" max="16" width="8.28515625" style="4" customWidth="1"/>
    <col min="17" max="17" width="8.85546875" style="4" bestFit="1" customWidth="1"/>
    <col min="18" max="18" width="8.85546875" style="4" customWidth="1"/>
    <col min="19" max="19" width="2.28515625" style="4" customWidth="1"/>
    <col min="20" max="20" width="10.7109375" style="4" customWidth="1"/>
    <col min="21" max="16384" width="9.140625" style="4"/>
  </cols>
  <sheetData>
    <row r="1" spans="1:23" ht="48.75" customHeight="1" x14ac:dyDescent="0.3">
      <c r="A1" s="9" t="s">
        <v>89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3" spans="1:23" x14ac:dyDescent="0.3">
      <c r="B3" s="7"/>
      <c r="C3" s="18" t="s">
        <v>75</v>
      </c>
      <c r="D3" s="17">
        <v>44858</v>
      </c>
      <c r="E3" s="17">
        <v>44859</v>
      </c>
      <c r="F3" s="17">
        <v>44860</v>
      </c>
      <c r="G3" s="17">
        <v>44861</v>
      </c>
      <c r="H3" s="17">
        <v>44862</v>
      </c>
      <c r="I3" s="17">
        <v>44865</v>
      </c>
      <c r="J3" s="17">
        <v>44866</v>
      </c>
      <c r="K3" s="17">
        <v>44867</v>
      </c>
      <c r="L3" s="17">
        <v>44868</v>
      </c>
      <c r="M3" s="17">
        <v>44869</v>
      </c>
      <c r="N3" s="17">
        <v>44872</v>
      </c>
      <c r="O3" s="17">
        <v>44873</v>
      </c>
      <c r="P3" s="17">
        <v>44874</v>
      </c>
      <c r="Q3" s="17">
        <v>44875</v>
      </c>
      <c r="R3" s="17">
        <v>44876</v>
      </c>
    </row>
    <row r="4" spans="1:23" x14ac:dyDescent="0.3">
      <c r="B4" s="11" t="s">
        <v>82</v>
      </c>
      <c r="C4" s="15" t="s">
        <v>74</v>
      </c>
      <c r="D4" s="12" t="s">
        <v>51</v>
      </c>
      <c r="E4" s="12" t="s">
        <v>52</v>
      </c>
      <c r="F4" s="12" t="s">
        <v>53</v>
      </c>
      <c r="G4" s="12" t="s">
        <v>54</v>
      </c>
      <c r="H4" s="12" t="s">
        <v>55</v>
      </c>
      <c r="I4" s="12" t="s">
        <v>56</v>
      </c>
      <c r="J4" s="12" t="s">
        <v>57</v>
      </c>
      <c r="K4" s="12" t="s">
        <v>58</v>
      </c>
      <c r="L4" s="12" t="s">
        <v>59</v>
      </c>
      <c r="M4" s="12" t="s">
        <v>60</v>
      </c>
      <c r="N4" s="12" t="s">
        <v>84</v>
      </c>
      <c r="O4" s="12" t="s">
        <v>85</v>
      </c>
      <c r="P4" s="12" t="s">
        <v>86</v>
      </c>
      <c r="Q4" s="12" t="s">
        <v>87</v>
      </c>
      <c r="R4" s="12" t="s">
        <v>88</v>
      </c>
    </row>
    <row r="5" spans="1:23" x14ac:dyDescent="0.3">
      <c r="B5" s="4" t="s">
        <v>61</v>
      </c>
      <c r="C5" s="13">
        <v>6</v>
      </c>
      <c r="D5" s="13">
        <v>2</v>
      </c>
      <c r="E5" s="13">
        <v>2</v>
      </c>
      <c r="F5" s="13">
        <v>4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3" x14ac:dyDescent="0.3">
      <c r="B6" s="4" t="s">
        <v>62</v>
      </c>
      <c r="C6" s="13">
        <v>4</v>
      </c>
      <c r="D6" s="14">
        <v>1</v>
      </c>
      <c r="E6" s="13">
        <v>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3" x14ac:dyDescent="0.3">
      <c r="B7" s="4" t="s">
        <v>63</v>
      </c>
      <c r="C7" s="13">
        <v>8</v>
      </c>
      <c r="D7" s="13">
        <v>1</v>
      </c>
      <c r="E7" s="13">
        <v>1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23" x14ac:dyDescent="0.3">
      <c r="B8" s="4" t="s">
        <v>64</v>
      </c>
      <c r="C8" s="13">
        <v>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23" x14ac:dyDescent="0.3">
      <c r="B9" s="4" t="s">
        <v>65</v>
      </c>
      <c r="C9" s="13">
        <v>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23" x14ac:dyDescent="0.3">
      <c r="B10" s="4" t="s">
        <v>66</v>
      </c>
      <c r="C10" s="13">
        <v>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23" x14ac:dyDescent="0.3">
      <c r="B11" s="4" t="s">
        <v>67</v>
      </c>
      <c r="C11" s="13">
        <v>5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23" x14ac:dyDescent="0.3">
      <c r="B12" s="4" t="s">
        <v>68</v>
      </c>
      <c r="C12" s="13">
        <v>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23" x14ac:dyDescent="0.3">
      <c r="B13" s="4" t="s">
        <v>69</v>
      </c>
      <c r="C13" s="13">
        <v>8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23" x14ac:dyDescent="0.3">
      <c r="B14" s="10" t="s">
        <v>70</v>
      </c>
      <c r="C14" s="16">
        <v>7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23" x14ac:dyDescent="0.3">
      <c r="B15" s="4" t="s">
        <v>71</v>
      </c>
      <c r="C15" s="13">
        <f>SUM(C5:C14)</f>
        <v>60</v>
      </c>
      <c r="D15" s="13">
        <f>$C$15-SUM($D$5:D14)</f>
        <v>56</v>
      </c>
      <c r="E15" s="13">
        <f>$C$15-SUM($D$5:E14)</f>
        <v>52</v>
      </c>
      <c r="F15" s="13">
        <f>$C$15-SUM($D$5:F14)</f>
        <v>48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23" x14ac:dyDescent="0.3">
      <c r="B16" s="4" t="s">
        <v>78</v>
      </c>
      <c r="C16" s="13">
        <f>C15</f>
        <v>60</v>
      </c>
      <c r="D16" s="13">
        <v>54</v>
      </c>
      <c r="E16" s="13">
        <v>48</v>
      </c>
      <c r="F16" s="13">
        <v>42</v>
      </c>
      <c r="G16" s="13">
        <v>36</v>
      </c>
      <c r="H16" s="13">
        <v>30</v>
      </c>
      <c r="I16" s="13">
        <v>24</v>
      </c>
      <c r="J16" s="13">
        <v>18</v>
      </c>
      <c r="K16" s="13">
        <v>12</v>
      </c>
      <c r="L16" s="13">
        <v>6</v>
      </c>
      <c r="M16" s="13">
        <v>0</v>
      </c>
      <c r="N16" s="13"/>
      <c r="O16" s="13"/>
      <c r="P16" s="13"/>
      <c r="Q16" s="13"/>
      <c r="R16" s="13"/>
    </row>
    <row r="17" spans="2:18" x14ac:dyDescent="0.3">
      <c r="B17" s="4" t="s">
        <v>83</v>
      </c>
      <c r="C17" s="13"/>
      <c r="D17" s="13"/>
      <c r="E17" s="13"/>
      <c r="F17" s="13">
        <f>F15</f>
        <v>48</v>
      </c>
      <c r="G17" s="13">
        <f>$C$15-SUM($D$5:$F$14)/3*COUNTA($D$4:G4)</f>
        <v>44</v>
      </c>
      <c r="H17" s="13">
        <f>$C$15-SUM($D$5:$F$14)/3*COUNTA($D$4:H4)</f>
        <v>40</v>
      </c>
      <c r="I17" s="13">
        <f>$C$15-SUM($D$5:$F$14)/3*COUNTA($D$4:I4)</f>
        <v>36</v>
      </c>
      <c r="J17" s="13">
        <f>$C$15-SUM($D$5:$F$14)/3*COUNTA($D$4:J4)</f>
        <v>32</v>
      </c>
      <c r="K17" s="13">
        <f>$C$15-SUM($D$5:$F$14)/3*COUNTA($D$4:K4)</f>
        <v>28</v>
      </c>
      <c r="L17" s="13">
        <f>$C$15-SUM($D$5:$F$14)/3*COUNTA($D$4:L4)</f>
        <v>24</v>
      </c>
      <c r="M17" s="13">
        <f>$C$15-SUM($D$5:$F$14)/3*COUNTA($D$4:M4)</f>
        <v>20</v>
      </c>
      <c r="N17" s="13">
        <f>$C$15-SUM($D$5:$F$14)/3*COUNTA($D$4:N4)</f>
        <v>16</v>
      </c>
      <c r="O17" s="13">
        <f>$C$15-SUM($D$5:$F$14)/3*COUNTA($D$4:O4)</f>
        <v>12</v>
      </c>
      <c r="P17" s="13">
        <f>$C$15-SUM($D$5:$F$14)/3*COUNTA($D$4:P4)</f>
        <v>8</v>
      </c>
      <c r="Q17" s="13">
        <f>$C$15-SUM($D$5:$F$14)/3*COUNTA($D$4:Q4)</f>
        <v>4</v>
      </c>
      <c r="R17" s="13">
        <f>$C$15-SUM($D$5:$F$14)/3*COUNTA($D$4:R4)</f>
        <v>0</v>
      </c>
    </row>
  </sheetData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EA36F-9816-4A91-94F6-55A15AB03E85}">
  <dimension ref="A1:S16"/>
  <sheetViews>
    <sheetView showGridLines="0" zoomScaleNormal="100" workbookViewId="0">
      <selection activeCell="A2" sqref="A2"/>
    </sheetView>
  </sheetViews>
  <sheetFormatPr defaultRowHeight="16.5" x14ac:dyDescent="0.3"/>
  <cols>
    <col min="1" max="1" width="3.42578125" style="4" customWidth="1"/>
    <col min="2" max="2" width="17.7109375" style="4" bestFit="1" customWidth="1"/>
    <col min="3" max="3" width="7.5703125" style="4" bestFit="1" customWidth="1"/>
    <col min="4" max="9" width="8.140625" style="4" bestFit="1" customWidth="1"/>
    <col min="10" max="12" width="7.5703125" style="4" bestFit="1" customWidth="1"/>
    <col min="13" max="13" width="8.28515625" style="4" bestFit="1" customWidth="1"/>
    <col min="14" max="14" width="2.28515625" style="4" customWidth="1"/>
    <col min="15" max="15" width="11.42578125" style="4" customWidth="1"/>
    <col min="16" max="16" width="10.7109375" style="4" customWidth="1"/>
    <col min="17" max="16384" width="9.140625" style="4"/>
  </cols>
  <sheetData>
    <row r="1" spans="1:19" ht="48.75" customHeight="1" x14ac:dyDescent="0.3">
      <c r="A1" s="9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3" spans="1:19" x14ac:dyDescent="0.3">
      <c r="B3" s="7"/>
      <c r="C3" s="18" t="s">
        <v>74</v>
      </c>
      <c r="D3" s="17">
        <v>44858</v>
      </c>
      <c r="E3" s="17">
        <v>44859</v>
      </c>
      <c r="F3" s="17">
        <v>44860</v>
      </c>
      <c r="G3" s="17">
        <v>44861</v>
      </c>
      <c r="H3" s="17">
        <v>44862</v>
      </c>
      <c r="I3" s="17">
        <v>44865</v>
      </c>
      <c r="J3" s="17">
        <v>44866</v>
      </c>
      <c r="K3" s="17">
        <v>44867</v>
      </c>
      <c r="L3" s="17">
        <v>44868</v>
      </c>
      <c r="M3" s="17">
        <v>44869</v>
      </c>
      <c r="O3" s="19" t="s">
        <v>81</v>
      </c>
    </row>
    <row r="4" spans="1:19" x14ac:dyDescent="0.3">
      <c r="B4" s="11" t="s">
        <v>82</v>
      </c>
      <c r="C4" s="15" t="s">
        <v>80</v>
      </c>
      <c r="D4" s="12" t="s">
        <v>51</v>
      </c>
      <c r="E4" s="12" t="s">
        <v>52</v>
      </c>
      <c r="F4" s="12" t="s">
        <v>53</v>
      </c>
      <c r="G4" s="12" t="s">
        <v>54</v>
      </c>
      <c r="H4" s="12" t="s">
        <v>55</v>
      </c>
      <c r="I4" s="12" t="s">
        <v>56</v>
      </c>
      <c r="J4" s="12" t="s">
        <v>57</v>
      </c>
      <c r="K4" s="12" t="s">
        <v>58</v>
      </c>
      <c r="L4" s="12" t="s">
        <v>59</v>
      </c>
      <c r="M4" s="12" t="s">
        <v>60</v>
      </c>
      <c r="O4" s="15" t="s">
        <v>80</v>
      </c>
    </row>
    <row r="5" spans="1:19" x14ac:dyDescent="0.3">
      <c r="B5" s="4" t="s">
        <v>61</v>
      </c>
      <c r="C5" s="13">
        <v>6</v>
      </c>
      <c r="D5" s="13">
        <v>2</v>
      </c>
      <c r="E5" s="13">
        <v>2</v>
      </c>
      <c r="F5" s="13">
        <v>2</v>
      </c>
      <c r="G5" s="13"/>
      <c r="H5" s="13"/>
      <c r="I5" s="13"/>
      <c r="J5" s="13"/>
      <c r="K5" s="13"/>
      <c r="L5" s="13"/>
      <c r="M5" s="13"/>
      <c r="O5" s="13">
        <f t="shared" ref="O5:O14" si="0">SUM(D5:M5)</f>
        <v>6</v>
      </c>
    </row>
    <row r="6" spans="1:19" x14ac:dyDescent="0.3">
      <c r="B6" s="4" t="s">
        <v>62</v>
      </c>
      <c r="C6" s="13">
        <v>4</v>
      </c>
      <c r="D6" s="14"/>
      <c r="E6" s="13">
        <v>1</v>
      </c>
      <c r="F6" s="13">
        <v>3</v>
      </c>
      <c r="G6" s="13"/>
      <c r="H6" s="13"/>
      <c r="I6" s="13"/>
      <c r="J6" s="13"/>
      <c r="K6" s="13"/>
      <c r="L6" s="13"/>
      <c r="M6" s="13"/>
      <c r="O6" s="13">
        <f t="shared" si="0"/>
        <v>4</v>
      </c>
    </row>
    <row r="7" spans="1:19" x14ac:dyDescent="0.3">
      <c r="B7" s="4" t="s">
        <v>63</v>
      </c>
      <c r="C7" s="13">
        <v>8</v>
      </c>
      <c r="D7" s="13">
        <v>1</v>
      </c>
      <c r="E7" s="13">
        <v>1</v>
      </c>
      <c r="F7" s="13"/>
      <c r="G7" s="13">
        <v>6</v>
      </c>
      <c r="H7" s="13"/>
      <c r="I7" s="13"/>
      <c r="J7" s="13"/>
      <c r="K7" s="13"/>
      <c r="L7" s="13"/>
      <c r="M7" s="13"/>
      <c r="O7" s="13">
        <f t="shared" si="0"/>
        <v>8</v>
      </c>
    </row>
    <row r="8" spans="1:19" x14ac:dyDescent="0.3">
      <c r="B8" s="4" t="s">
        <v>64</v>
      </c>
      <c r="C8" s="13">
        <v>5</v>
      </c>
      <c r="D8" s="13"/>
      <c r="E8" s="13"/>
      <c r="F8" s="13">
        <v>2</v>
      </c>
      <c r="G8" s="13">
        <v>1</v>
      </c>
      <c r="H8" s="13">
        <v>1</v>
      </c>
      <c r="I8" s="13"/>
      <c r="J8" s="13">
        <v>1</v>
      </c>
      <c r="K8" s="13"/>
      <c r="L8" s="13"/>
      <c r="M8" s="13"/>
      <c r="O8" s="13">
        <f t="shared" si="0"/>
        <v>5</v>
      </c>
    </row>
    <row r="9" spans="1:19" x14ac:dyDescent="0.3">
      <c r="B9" s="4" t="s">
        <v>65</v>
      </c>
      <c r="C9" s="13">
        <v>4</v>
      </c>
      <c r="D9" s="13"/>
      <c r="E9" s="13"/>
      <c r="F9" s="13"/>
      <c r="G9" s="13">
        <v>1</v>
      </c>
      <c r="H9" s="13"/>
      <c r="I9" s="13"/>
      <c r="J9" s="13">
        <v>1</v>
      </c>
      <c r="K9" s="13">
        <v>1</v>
      </c>
      <c r="L9" s="13">
        <v>1</v>
      </c>
      <c r="M9" s="13"/>
      <c r="O9" s="13">
        <f t="shared" si="0"/>
        <v>4</v>
      </c>
    </row>
    <row r="10" spans="1:19" x14ac:dyDescent="0.3">
      <c r="B10" s="4" t="s">
        <v>66</v>
      </c>
      <c r="C10" s="13">
        <v>9</v>
      </c>
      <c r="D10" s="13"/>
      <c r="E10" s="13"/>
      <c r="F10" s="13">
        <v>3</v>
      </c>
      <c r="G10" s="13">
        <v>1</v>
      </c>
      <c r="H10" s="13"/>
      <c r="I10" s="13"/>
      <c r="J10" s="13"/>
      <c r="K10" s="13">
        <v>1</v>
      </c>
      <c r="L10" s="13">
        <v>2</v>
      </c>
      <c r="M10" s="13">
        <v>2</v>
      </c>
      <c r="O10" s="13">
        <f t="shared" si="0"/>
        <v>9</v>
      </c>
    </row>
    <row r="11" spans="1:19" x14ac:dyDescent="0.3">
      <c r="B11" s="4" t="s">
        <v>67</v>
      </c>
      <c r="C11" s="13">
        <v>8</v>
      </c>
      <c r="D11" s="13"/>
      <c r="E11" s="13"/>
      <c r="F11" s="13"/>
      <c r="G11" s="13">
        <v>2</v>
      </c>
      <c r="H11" s="13">
        <v>1</v>
      </c>
      <c r="I11" s="13">
        <v>1</v>
      </c>
      <c r="J11" s="13"/>
      <c r="K11" s="13">
        <v>1</v>
      </c>
      <c r="L11" s="13"/>
      <c r="M11" s="13">
        <v>3</v>
      </c>
      <c r="O11" s="13">
        <f t="shared" si="0"/>
        <v>8</v>
      </c>
    </row>
    <row r="12" spans="1:19" x14ac:dyDescent="0.3">
      <c r="B12" s="4" t="s">
        <v>68</v>
      </c>
      <c r="C12" s="13">
        <v>7</v>
      </c>
      <c r="D12" s="13"/>
      <c r="E12" s="13"/>
      <c r="F12" s="13"/>
      <c r="G12" s="13"/>
      <c r="H12" s="13">
        <v>2</v>
      </c>
      <c r="I12" s="13"/>
      <c r="J12" s="13">
        <v>1</v>
      </c>
      <c r="K12" s="13">
        <v>1</v>
      </c>
      <c r="L12" s="13">
        <v>1</v>
      </c>
      <c r="M12" s="13">
        <v>2</v>
      </c>
      <c r="O12" s="13">
        <f t="shared" si="0"/>
        <v>7</v>
      </c>
    </row>
    <row r="13" spans="1:19" x14ac:dyDescent="0.3">
      <c r="B13" s="4" t="s">
        <v>69</v>
      </c>
      <c r="C13" s="13">
        <v>10</v>
      </c>
      <c r="D13" s="13"/>
      <c r="E13" s="13"/>
      <c r="F13" s="13"/>
      <c r="G13" s="13"/>
      <c r="H13" s="13"/>
      <c r="I13" s="13">
        <v>1</v>
      </c>
      <c r="J13" s="13"/>
      <c r="K13" s="13">
        <v>2</v>
      </c>
      <c r="L13" s="13">
        <v>3</v>
      </c>
      <c r="M13" s="13">
        <v>4</v>
      </c>
      <c r="O13" s="13">
        <f t="shared" si="0"/>
        <v>10</v>
      </c>
    </row>
    <row r="14" spans="1:19" x14ac:dyDescent="0.3">
      <c r="B14" s="10" t="s">
        <v>70</v>
      </c>
      <c r="C14" s="16">
        <v>9</v>
      </c>
      <c r="D14" s="16"/>
      <c r="E14" s="16"/>
      <c r="F14" s="16"/>
      <c r="G14" s="16"/>
      <c r="H14" s="16"/>
      <c r="I14" s="16"/>
      <c r="J14" s="16">
        <v>1</v>
      </c>
      <c r="K14" s="16">
        <v>3</v>
      </c>
      <c r="L14" s="16">
        <v>2</v>
      </c>
      <c r="M14" s="16">
        <v>3</v>
      </c>
      <c r="O14" s="16">
        <f t="shared" si="0"/>
        <v>9</v>
      </c>
    </row>
    <row r="15" spans="1:19" x14ac:dyDescent="0.3">
      <c r="B15" s="4" t="s">
        <v>77</v>
      </c>
      <c r="C15" s="13">
        <f>SUM(C5:C14)</f>
        <v>70</v>
      </c>
      <c r="D15" s="13">
        <f>SUM($D$5:D14)</f>
        <v>3</v>
      </c>
      <c r="E15" s="13">
        <f>SUM($D$5:E14)</f>
        <v>7</v>
      </c>
      <c r="F15" s="13">
        <f>SUM($D$5:F14)</f>
        <v>17</v>
      </c>
      <c r="G15" s="13">
        <f>SUM($D$5:G14)</f>
        <v>28</v>
      </c>
      <c r="H15" s="13">
        <f>SUM($D$5:H14)</f>
        <v>32</v>
      </c>
      <c r="I15" s="13">
        <f>SUM($D$5:I14)</f>
        <v>34</v>
      </c>
      <c r="J15" s="13">
        <f>SUM($D$5:J14)</f>
        <v>38</v>
      </c>
      <c r="K15" s="13">
        <f>SUM($D$5:K14)</f>
        <v>47</v>
      </c>
      <c r="L15" s="13">
        <f>SUM($D$5:L14)</f>
        <v>56</v>
      </c>
      <c r="M15" s="13">
        <f>SUM($D$5:M14)</f>
        <v>70</v>
      </c>
      <c r="O15" s="13">
        <f>SUM(O5:O14)</f>
        <v>70</v>
      </c>
    </row>
    <row r="16" spans="1:19" x14ac:dyDescent="0.3">
      <c r="B16" s="4" t="s">
        <v>79</v>
      </c>
      <c r="C16" s="13">
        <f>C15</f>
        <v>70</v>
      </c>
      <c r="D16" s="13">
        <v>60</v>
      </c>
      <c r="E16" s="13">
        <v>60</v>
      </c>
      <c r="F16" s="13">
        <v>60</v>
      </c>
      <c r="G16" s="13">
        <v>60</v>
      </c>
      <c r="H16" s="13">
        <v>70</v>
      </c>
      <c r="I16" s="13">
        <v>70</v>
      </c>
      <c r="J16" s="13">
        <v>70</v>
      </c>
      <c r="K16" s="13">
        <v>70</v>
      </c>
      <c r="L16" s="13">
        <v>70</v>
      </c>
      <c r="M16" s="13">
        <v>70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D3DE-88AA-41BC-8883-595425285605}">
  <dimension ref="A1:G29"/>
  <sheetViews>
    <sheetView showGridLines="0" showRowColHeaders="0" workbookViewId="0">
      <selection activeCell="G2" sqref="G2"/>
    </sheetView>
  </sheetViews>
  <sheetFormatPr defaultColWidth="0" defaultRowHeight="15" zeroHeight="1" x14ac:dyDescent="0.25"/>
  <cols>
    <col min="1" max="1" width="4" customWidth="1"/>
    <col min="2" max="2" width="46.28515625" customWidth="1"/>
    <col min="3" max="3" width="61" customWidth="1"/>
    <col min="4" max="4" width="1.42578125" customWidth="1"/>
    <col min="5" max="7" width="9.140625" customWidth="1"/>
    <col min="8" max="16384" width="9.140625" hidden="1"/>
  </cols>
  <sheetData>
    <row r="1" spans="1:7" ht="51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x14ac:dyDescent="0.25"/>
    <row r="3" spans="1:7" x14ac:dyDescent="0.25">
      <c r="B3" s="1" t="s">
        <v>1</v>
      </c>
    </row>
    <row r="4" spans="1:7" x14ac:dyDescent="0.25">
      <c r="B4" s="2" t="s">
        <v>2</v>
      </c>
      <c r="C4" s="3" t="s">
        <v>3</v>
      </c>
    </row>
    <row r="5" spans="1:7" x14ac:dyDescent="0.25">
      <c r="B5" s="2" t="s">
        <v>4</v>
      </c>
      <c r="C5" s="3" t="s">
        <v>46</v>
      </c>
    </row>
    <row r="6" spans="1:7" x14ac:dyDescent="0.25">
      <c r="B6" s="2" t="s">
        <v>5</v>
      </c>
      <c r="C6" s="3" t="s">
        <v>47</v>
      </c>
    </row>
    <row r="7" spans="1:7" x14ac:dyDescent="0.25"/>
    <row r="8" spans="1:7" x14ac:dyDescent="0.25">
      <c r="B8" s="1" t="s">
        <v>6</v>
      </c>
    </row>
    <row r="9" spans="1:7" x14ac:dyDescent="0.25">
      <c r="B9" s="2" t="s">
        <v>7</v>
      </c>
      <c r="C9" s="3" t="s">
        <v>48</v>
      </c>
    </row>
    <row r="10" spans="1:7" x14ac:dyDescent="0.25"/>
    <row r="11" spans="1:7" x14ac:dyDescent="0.25">
      <c r="B11" s="1" t="s">
        <v>8</v>
      </c>
    </row>
    <row r="12" spans="1:7" x14ac:dyDescent="0.25">
      <c r="B12" s="2" t="s">
        <v>9</v>
      </c>
      <c r="C12" s="3" t="s">
        <v>10</v>
      </c>
    </row>
    <row r="13" spans="1:7" x14ac:dyDescent="0.25">
      <c r="B13" s="2" t="s">
        <v>11</v>
      </c>
      <c r="C13" s="3" t="s">
        <v>12</v>
      </c>
    </row>
    <row r="14" spans="1:7" x14ac:dyDescent="0.25">
      <c r="B14" s="2" t="s">
        <v>13</v>
      </c>
      <c r="C14" s="3" t="s">
        <v>14</v>
      </c>
    </row>
    <row r="15" spans="1:7" x14ac:dyDescent="0.25">
      <c r="B15" s="2" t="s">
        <v>15</v>
      </c>
      <c r="C15" s="3" t="s">
        <v>16</v>
      </c>
    </row>
    <row r="16" spans="1:7" x14ac:dyDescent="0.25">
      <c r="B16" s="2" t="s">
        <v>17</v>
      </c>
      <c r="C16" s="3" t="s">
        <v>18</v>
      </c>
    </row>
    <row r="17" spans="2:3" x14ac:dyDescent="0.25">
      <c r="B17" s="2" t="s">
        <v>19</v>
      </c>
      <c r="C17" s="3" t="s">
        <v>20</v>
      </c>
    </row>
    <row r="18" spans="2:3" x14ac:dyDescent="0.25">
      <c r="B18" s="2" t="s">
        <v>21</v>
      </c>
      <c r="C18" s="3" t="s">
        <v>49</v>
      </c>
    </row>
    <row r="19" spans="2:3" x14ac:dyDescent="0.25">
      <c r="B19" s="2" t="s">
        <v>22</v>
      </c>
      <c r="C19" s="3" t="s">
        <v>50</v>
      </c>
    </row>
    <row r="20" spans="2:3" x14ac:dyDescent="0.25">
      <c r="B20" s="2" t="s">
        <v>23</v>
      </c>
      <c r="C20" s="3" t="s">
        <v>24</v>
      </c>
    </row>
    <row r="21" spans="2:3" x14ac:dyDescent="0.25">
      <c r="B21" s="2" t="s">
        <v>25</v>
      </c>
      <c r="C21" s="3" t="s">
        <v>26</v>
      </c>
    </row>
    <row r="22" spans="2:3" x14ac:dyDescent="0.25">
      <c r="B22" s="2" t="s">
        <v>27</v>
      </c>
      <c r="C22" s="3" t="s">
        <v>28</v>
      </c>
    </row>
    <row r="23" spans="2:3" x14ac:dyDescent="0.25">
      <c r="B23" s="2" t="s">
        <v>29</v>
      </c>
      <c r="C23" s="3" t="s">
        <v>30</v>
      </c>
    </row>
    <row r="24" spans="2:3" x14ac:dyDescent="0.25">
      <c r="B24" s="2" t="s">
        <v>31</v>
      </c>
      <c r="C24" s="3" t="s">
        <v>32</v>
      </c>
    </row>
    <row r="25" spans="2:3" x14ac:dyDescent="0.25">
      <c r="B25" s="2" t="s">
        <v>33</v>
      </c>
      <c r="C25" s="3" t="s">
        <v>34</v>
      </c>
    </row>
    <row r="26" spans="2:3" x14ac:dyDescent="0.25">
      <c r="B26" s="2"/>
      <c r="C26" s="3"/>
    </row>
    <row r="27" spans="2:3" x14ac:dyDescent="0.25">
      <c r="B27" s="1" t="s">
        <v>35</v>
      </c>
    </row>
    <row r="28" spans="2:3" x14ac:dyDescent="0.25">
      <c r="B28" s="2" t="s">
        <v>36</v>
      </c>
      <c r="C28" s="3" t="s">
        <v>37</v>
      </c>
    </row>
    <row r="29" spans="2:3" x14ac:dyDescent="0.25"/>
  </sheetData>
  <hyperlinks>
    <hyperlink ref="C5" r:id="rId1" display="http://www.myonlinetraininghub.com/category/excel-charts" xr:uid="{CBA3C5AE-F901-47B0-B67E-A1783E05F6E4}"/>
    <hyperlink ref="C6" r:id="rId2" display="http://www.myonlinetraininghub.com/category/excel-dashboard" xr:uid="{D7A546FB-FBA8-40D4-B30C-D5713B79236C}"/>
    <hyperlink ref="C19" r:id="rId3" xr:uid="{038998E4-0014-4A81-9203-5D2ADFA68058}"/>
    <hyperlink ref="C9" r:id="rId4" display="http://www.myonlinetraininghub.com/excel-webinars" xr:uid="{59ED9355-3D75-41BB-B4EF-7AAAE7367134}"/>
    <hyperlink ref="C28" r:id="rId5" xr:uid="{EADAD965-8DC6-45D9-8D53-73D3EF04FEC7}"/>
    <hyperlink ref="C18" r:id="rId6" xr:uid="{F227F448-016C-426E-970F-EAAAF5E08AD1}"/>
    <hyperlink ref="C4" r:id="rId7" xr:uid="{C3E484EE-D98F-4674-B98D-9E57D1B1F041}"/>
    <hyperlink ref="C12" r:id="rId8" xr:uid="{A507D987-5B9B-4B33-A65C-9356F3F705C6}"/>
    <hyperlink ref="C13" r:id="rId9" xr:uid="{53486588-E007-491F-BC15-4442DD57ABF1}"/>
    <hyperlink ref="C14" r:id="rId10" xr:uid="{C85AE476-008D-4A1D-B7FD-5313A0299D82}"/>
    <hyperlink ref="C15" r:id="rId11" xr:uid="{FB8E88B7-A576-49D4-B6BB-3BA1DC493EAD}"/>
    <hyperlink ref="C16" r:id="rId12" xr:uid="{0156FA2A-8263-4734-A72F-E24048BF94FF}"/>
    <hyperlink ref="C17" r:id="rId13" xr:uid="{3713E75B-1796-435A-BD92-229997677D60}"/>
    <hyperlink ref="C20" r:id="rId14" xr:uid="{AB20A9AD-BAA2-450A-820A-F6FF148068C0}"/>
    <hyperlink ref="C21" r:id="rId15" xr:uid="{CEC07DA0-3EFD-41D1-AD4A-F5B7FA220682}"/>
    <hyperlink ref="C22" r:id="rId16" xr:uid="{047D8E6A-BC21-4621-84A0-758CE29BEFC6}"/>
    <hyperlink ref="C23" r:id="rId17" xr:uid="{2256B14F-C23D-43ED-B65A-1A2AB6EA7DCB}"/>
    <hyperlink ref="C24" r:id="rId18" xr:uid="{D07AA9E9-95A5-492A-A118-A728D44F4904}"/>
    <hyperlink ref="C25" r:id="rId19" xr:uid="{FEA884D9-F3FA-4C59-8E42-6C0A8BE7329D}"/>
  </hyperlinks>
  <pageMargins left="0.7" right="0.7" top="0.75" bottom="0.75" header="0.3" footer="0.3"/>
  <drawing r:id="rId2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B c D A A B Q S w M E F A A C A A g A U I X c U m 2 s 6 q 6 n A A A A + Q A A A B I A H A B D b 2 5 m a W c v U G F j a 2 F n Z S 5 4 b W w g o h g A K K A U A A A A A A A A A A A A A A A A A A A A A A A A A A A A h Y / R C o I w G E Z f R X b v / r V A S n 4 n 0 W 1 C E E W 3 Y y 4 d 6 Q w 3 0 3 f r o k f q F R L K 6 q 7 L 7 3 A u z v e 4 3 T E d 6 i q 4 6 t a Z x i Z k R h k J t F V N b m y R k M 6 f w g V J B W 6 l O s t C B 6 N s X T y 4 P C G l 9 5 c Y o O 9 7 2 s 9 p 0 x b A G Z v B M d v s V K l r S T 6 y + S + H x j o v r d J E 4 O E V I z h d R j T i E a O M M Y 4 w c c y M / T p 8 T K Y M 4 Q f i u q t 8 1 2 q h b b j a I 0 w T 4 X 1 D P A F Q S w M E F A A C A A g A U I X c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C F 3 F I o i k e 4 D g A A A B E A A A A T A B w A R m 9 y b X V s Y X M v U 2 V j d G l v b j E u b S C i G A A o o B Q A A A A A A A A A A A A A A A A A A A A A A A A A A A A r T k 0 u y c z P U w i G 0 I b W A F B L A Q I t A B Q A A g A I A F C F 3 F J t r O q u p w A A A P k A A A A S A A A A A A A A A A A A A A A A A A A A A A B D b 2 5 m a W c v U G F j a 2 F n Z S 5 4 b W x Q S w E C L Q A U A A I A C A B Q h d x S D 8 r p q 6 Q A A A D p A A A A E w A A A A A A A A A A A A A A A A D z A A A A W 0 N v b n R l b n R f V H l w Z X N d L n h t b F B L A Q I t A B Q A A g A I A F C F 3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p t h r I Z T f 9 T 5 B P p U Q o q j + V A A A A A A I A A A A A A B B m A A A A A Q A A I A A A A L 3 Y R 2 k F z Y e E s s K H L 0 M q m E S U K R U W N W G y p p i t u E E G 0 Z / L A A A A A A 6 A A A A A A g A A I A A A A G t + X 4 5 S k g 9 W y O A s V Z u f Q Y a 9 c S 0 9 e M 2 2 D 9 o u U y a s K Y j R U A A A A B 6 E s a B u h c W 9 A F J o m U l t C b E e e m y X / v x C D h A 4 3 U U Y B q 0 n Y S A H d c 1 y c u x 8 y e x Y j M I B Z D b G e P E r a Z C v T r + s 8 N L L Z M a 5 b e S 9 I 9 x b s U r i 3 d U w y s 3 M Q A A A A D F T M m D 4 / x j M b e V h O T O / G u s R K C w A x 9 k 6 O D v q A Q b J C W B e i F r 9 v + V + N 3 7 G P 6 t / O 9 f J i i D z d A / I J 4 9 W h 4 p N R + F 8 2 Y Y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A9E49C56486844AEA3493470A3BA7F" ma:contentTypeVersion="10" ma:contentTypeDescription="Create a new document." ma:contentTypeScope="" ma:versionID="ee49642cd881f6af9bd43a54f5ae3499">
  <xsd:schema xmlns:xsd="http://www.w3.org/2001/XMLSchema" xmlns:xs="http://www.w3.org/2001/XMLSchema" xmlns:p="http://schemas.microsoft.com/office/2006/metadata/properties" xmlns:ns3="04ec5a1a-e29c-407e-9660-cb4eaaff03ab" xmlns:ns4="98587d8b-32ff-4694-8d3a-6f66eb643b0d" targetNamespace="http://schemas.microsoft.com/office/2006/metadata/properties" ma:root="true" ma:fieldsID="0128113e904f3f2ca999b84155b1dfd6" ns3:_="" ns4:_="">
    <xsd:import namespace="04ec5a1a-e29c-407e-9660-cb4eaaff03ab"/>
    <xsd:import namespace="98587d8b-32ff-4694-8d3a-6f66eb643b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c5a1a-e29c-407e-9660-cb4eaaff03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87d8b-32ff-4694-8d3a-6f66eb643b0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00B319-165B-4AE8-A6AE-EED707A1FDFE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4ec5a1a-e29c-407e-9660-cb4eaaff03ab"/>
    <ds:schemaRef ds:uri="http://purl.org/dc/elements/1.1/"/>
    <ds:schemaRef ds:uri="98587d8b-32ff-4694-8d3a-6f66eb643b0d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4B241E6-AE4C-4EA5-96CC-6E77ABF1BB4A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6F14EA0-1B09-4BA6-A1E0-FED8521C2B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F6676B0-BE5C-4C14-974A-7289CF5110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ec5a1a-e29c-407e-9660-cb4eaaff03ab"/>
    <ds:schemaRef ds:uri="98587d8b-32ff-4694-8d3a-6f66eb643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Copyright</vt:lpstr>
      <vt:lpstr>Burn Down</vt:lpstr>
      <vt:lpstr>Burn Down Forecast</vt:lpstr>
      <vt:lpstr>Burn Up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Philip Treacy</cp:lastModifiedBy>
  <dcterms:created xsi:type="dcterms:W3CDTF">2019-12-23T04:48:23Z</dcterms:created>
  <dcterms:modified xsi:type="dcterms:W3CDTF">2022-11-03T00:01:45Z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0x01010076A9E49C56486844AEA3493470A3BA7F</vt:lpwstr>
  </property>
</Properties>
</file>