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Sheet1!$A$1:$Z$14</definedName>
  </definedNames>
  <calcPr calcId="145621"/>
  <fileRecoveryPr repairLoad="1"/>
</workbook>
</file>

<file path=xl/calcChain.xml><?xml version="1.0" encoding="utf-8"?>
<calcChain xmlns="http://schemas.openxmlformats.org/spreadsheetml/2006/main">
  <c r="E13" i="1" l="1"/>
  <c r="F13" i="1" s="1"/>
  <c r="E12" i="1"/>
  <c r="F12" i="1" s="1"/>
  <c r="E11" i="1"/>
  <c r="F11" i="1" s="1"/>
  <c r="E7" i="1"/>
  <c r="F7" i="1" s="1"/>
  <c r="E6" i="1"/>
  <c r="F6" i="1" s="1"/>
  <c r="E8" i="1"/>
  <c r="F8" i="1" s="1"/>
  <c r="E9" i="1"/>
  <c r="F9" i="1" s="1"/>
  <c r="E10" i="1"/>
  <c r="F10" i="1" s="1"/>
  <c r="E14" i="1"/>
  <c r="F14" i="1" s="1"/>
  <c r="E5" i="1"/>
  <c r="F5" i="1" s="1"/>
  <c r="H3" i="1" l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G3" i="1"/>
</calcChain>
</file>

<file path=xl/sharedStrings.xml><?xml version="1.0" encoding="utf-8"?>
<sst xmlns="http://schemas.openxmlformats.org/spreadsheetml/2006/main" count="28" uniqueCount="25">
  <si>
    <t>Conditional Formatting Gantt Chart</t>
  </si>
  <si>
    <t>Completed Days</t>
  </si>
  <si>
    <t>Remaining Days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</si>
  <si>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</si>
  <si>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</si>
  <si>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</si>
  <si>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</si>
  <si>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</si>
  <si>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</si>
  <si>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</si>
  <si>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</si>
  <si>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</si>
  <si>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</si>
  <si>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Estimated Days</t>
  </si>
  <si>
    <t>Days</t>
  </si>
  <si>
    <t>Completion</t>
  </si>
  <si>
    <t>Date</t>
  </si>
  <si>
    <t>Est.</t>
  </si>
  <si>
    <t>Comp.</t>
  </si>
  <si>
    <t>Rem.</t>
  </si>
  <si>
    <t>Start</t>
  </si>
  <si>
    <t>Tasks</t>
  </si>
  <si>
    <t>=AND($B5&lt;=G$4,WORKDAY.INTL($B5-1,$D5,1)&gt;=G$4)</t>
  </si>
  <si>
    <t>=AND($B5&lt;=G$4,WORKDAY.INTL($B5-1,$C5,1)&gt;=G$4,$C5=$E5)</t>
  </si>
  <si>
    <t>=AND($B5&lt;=G$4,WORKDAY.INTL($B5-1,$C5,1)&gt;=G$4)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</si>
</sst>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"/>
    <numFmt numFmtId="165" formatCode="ddd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6" tint="0.399945066682943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0" xfId="0" applyNumberFormat="1" applyFill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vertical="center"/>
    </xf>
    <xf numFmtId="0" fontId="1" fillId="4" borderId="3" xfId="0" applyFont="1" applyFill="1" applyBorder="1"/>
    <xf numFmtId="0" fontId="0" fillId="0" borderId="4" xfId="0" applyBorder="1"/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quotePrefix="1" applyAlignment="1"/>
  </cellXfs>
  <cellStyles count="1">
    <cellStyle name="Normal" xfId="0" builtinId="0"/>
  </cellStyles>
  <dxfs count="3"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?p=1294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114301</xdr:colOff>
      <xdr:row>0</xdr:row>
      <xdr:rowOff>28576</xdr:rowOff>
    </xdr:from>
    <xdr:to>
      <xdr:col>25</xdr:col>
      <xdr:colOff>361950</xdr:colOff>
      <xdr:row>0</xdr:row>
      <xdr:rowOff>510052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6" y="28576"/>
          <a:ext cx="2914649" cy="48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"/>
  <sheetViews>
    <sheetView showGridLines="0"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R18" sqref="R18"/>
    </sheetView>
  </sheetViews>
  <sheetFormatPr defaultRowHeight="15" x14ac:dyDescent="0.25"/>
  <cols>
    <col min="1" max="1" width="7.5703125" customWidth="1"/>
    <col min="2" max="2" width="10.7109375" bestFit="1" customWidth="1"/>
    <col min="3" max="3" width="5.5703125" customWidth="1"/>
    <col min="4" max="4" width="6.7109375" bestFit="1" customWidth="1"/>
    <col min="5" max="5" width="5.5703125" bestFit="1" customWidth="1"/>
    <col min="6" max="6" width="11.42578125" bestFit="1" customWidth="1"/>
    <col min="7" max="26" width="5.7109375" customWidth="1"/>
    <col min="28" max="28" width="18" customWidth="1"/>
  </cols>
  <sheetData>
    <row r="1" spans="1:29" ht="43.5" customHeight="1" thickBot="1" x14ac:dyDescent="0.3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9" ht="15.75" thickTop="1" x14ac:dyDescent="0.25">
      <c r="AB2" s="10" t="s">
        <v>1</v>
      </c>
      <c r="AC2" s="20" t="s">
        <v>22</v>
      </c>
    </row>
    <row r="3" spans="1:29" x14ac:dyDescent="0.25">
      <c r="B3" s="14" t="s">
        <v>20</v>
      </c>
      <c r="C3" s="18" t="s">
        <v>17</v>
      </c>
      <c r="D3" s="10" t="s">
        <v>18</v>
      </c>
      <c r="E3" s="12" t="s">
        <v>19</v>
      </c>
      <c r="F3" t="s">
        <v>15</v>
      </c>
      <c r="G3" s="3">
        <f>G4</f>
        <v>41421</v>
      </c>
      <c r="H3" s="3">
        <f t="shared" ref="H3:Z3" si="0">H4</f>
        <v>41422</v>
      </c>
      <c r="I3" s="3">
        <f t="shared" si="0"/>
        <v>41423</v>
      </c>
      <c r="J3" s="3">
        <f t="shared" si="0"/>
        <v>41424</v>
      </c>
      <c r="K3" s="3">
        <f t="shared" si="0"/>
        <v>41425</v>
      </c>
      <c r="L3" s="3">
        <f t="shared" si="0"/>
        <v>41428</v>
      </c>
      <c r="M3" s="3">
        <f t="shared" si="0"/>
        <v>41429</v>
      </c>
      <c r="N3" s="3">
        <f t="shared" si="0"/>
        <v>41430</v>
      </c>
      <c r="O3" s="3">
        <f t="shared" si="0"/>
        <v>41431</v>
      </c>
      <c r="P3" s="3">
        <f t="shared" si="0"/>
        <v>41432</v>
      </c>
      <c r="Q3" s="3">
        <f t="shared" si="0"/>
        <v>41435</v>
      </c>
      <c r="R3" s="3">
        <f t="shared" si="0"/>
        <v>41436</v>
      </c>
      <c r="S3" s="3">
        <f t="shared" si="0"/>
        <v>41437</v>
      </c>
      <c r="T3" s="3">
        <f t="shared" si="0"/>
        <v>41438</v>
      </c>
      <c r="U3" s="3">
        <f t="shared" si="0"/>
        <v>41439</v>
      </c>
      <c r="V3" s="3">
        <f t="shared" si="0"/>
        <v>41442</v>
      </c>
      <c r="W3" s="3">
        <f t="shared" si="0"/>
        <v>41443</v>
      </c>
      <c r="X3" s="3">
        <f t="shared" si="0"/>
        <v>41444</v>
      </c>
      <c r="Y3" s="3">
        <f t="shared" si="0"/>
        <v>41445</v>
      </c>
      <c r="Z3" s="3">
        <f t="shared" si="0"/>
        <v>41446</v>
      </c>
      <c r="AB3" s="18" t="s">
        <v>13</v>
      </c>
      <c r="AC3" s="20" t="s">
        <v>23</v>
      </c>
    </row>
    <row r="4" spans="1:29" s="1" customFormat="1" x14ac:dyDescent="0.25">
      <c r="A4" s="4" t="s">
        <v>21</v>
      </c>
      <c r="B4" s="5" t="s">
        <v>16</v>
      </c>
      <c r="C4" s="19" t="s">
        <v>14</v>
      </c>
      <c r="D4" s="11" t="s">
        <v>14</v>
      </c>
      <c r="E4" s="13" t="s">
        <v>14</v>
      </c>
      <c r="F4" s="5" t="s">
        <v>16</v>
      </c>
      <c r="G4" s="7">
        <v>41421</v>
      </c>
      <c r="H4" s="7">
        <v>41422</v>
      </c>
      <c r="I4" s="7">
        <v>41423</v>
      </c>
      <c r="J4" s="7">
        <v>41424</v>
      </c>
      <c r="K4" s="7">
        <v>41425</v>
      </c>
      <c r="L4" s="7">
        <v>41428</v>
      </c>
      <c r="M4" s="7">
        <v>41429</v>
      </c>
      <c r="N4" s="7">
        <v>41430</v>
      </c>
      <c r="O4" s="7">
        <v>41431</v>
      </c>
      <c r="P4" s="7">
        <v>41432</v>
      </c>
      <c r="Q4" s="7">
        <v>41435</v>
      </c>
      <c r="R4" s="7">
        <v>41436</v>
      </c>
      <c r="S4" s="7">
        <v>41437</v>
      </c>
      <c r="T4" s="7">
        <v>41438</v>
      </c>
      <c r="U4" s="7">
        <v>41439</v>
      </c>
      <c r="V4" s="7">
        <v>41442</v>
      </c>
      <c r="W4" s="7">
        <v>41443</v>
      </c>
      <c r="X4" s="7">
        <v>41444</v>
      </c>
      <c r="Y4" s="7">
        <v>41445</v>
      </c>
      <c r="Z4" s="7">
        <v>41446</v>
      </c>
      <c r="AA4" s="2"/>
      <c r="AB4" s="12" t="s">
        <v>2</v>
      </c>
      <c r="AC4" s="21" t="s">
        <v>24</v>
      </c>
    </row>
    <row r="5" spans="1:29" x14ac:dyDescent="0.25">
      <c r="A5" t="s">
        <v>3</v>
      </c>
      <c r="B5" s="6">
        <v>41421</v>
      </c>
      <c r="C5" s="9">
        <v>5</v>
      </c>
      <c r="D5" s="9">
        <v>2</v>
      </c>
      <c r="E5" s="9">
        <f>C5-D5</f>
        <v>3</v>
      </c>
      <c r="F5" s="6">
        <f>IF(ISBLANK(B5),"",WORKDAY.INTL(B5-1,(D5+E5),1))</f>
        <v>41425</v>
      </c>
      <c r="G5" s="1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1"/>
    </row>
    <row r="6" spans="1:29" x14ac:dyDescent="0.25">
      <c r="A6" t="s">
        <v>4</v>
      </c>
      <c r="B6" s="6">
        <v>41423</v>
      </c>
      <c r="C6" s="9">
        <v>1</v>
      </c>
      <c r="D6" s="9">
        <v>1</v>
      </c>
      <c r="E6" s="9">
        <f t="shared" ref="E6:E14" si="1">C6-D6</f>
        <v>0</v>
      </c>
      <c r="F6" s="6">
        <f t="shared" ref="F6:F14" si="2">IF(ISBLANK(B6),"",WORKDAY.INTL(B6-1,(D6+E6),1))</f>
        <v>41423</v>
      </c>
      <c r="G6" s="1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1"/>
    </row>
    <row r="7" spans="1:29" x14ac:dyDescent="0.25">
      <c r="A7" t="s">
        <v>5</v>
      </c>
      <c r="B7" s="6">
        <v>41424</v>
      </c>
      <c r="C7" s="9">
        <v>4</v>
      </c>
      <c r="D7" s="9">
        <v>3</v>
      </c>
      <c r="E7" s="9">
        <f t="shared" si="1"/>
        <v>1</v>
      </c>
      <c r="F7" s="6">
        <f t="shared" si="2"/>
        <v>41429</v>
      </c>
      <c r="G7" s="1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1"/>
    </row>
    <row r="8" spans="1:29" x14ac:dyDescent="0.25">
      <c r="A8" t="s">
        <v>6</v>
      </c>
      <c r="B8" s="6">
        <v>41428</v>
      </c>
      <c r="C8" s="9">
        <v>3</v>
      </c>
      <c r="D8" s="9">
        <v>1</v>
      </c>
      <c r="E8" s="9">
        <f t="shared" si="1"/>
        <v>2</v>
      </c>
      <c r="F8" s="6">
        <f t="shared" si="2"/>
        <v>41430</v>
      </c>
      <c r="G8" s="1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9" x14ac:dyDescent="0.25">
      <c r="A9" t="s">
        <v>7</v>
      </c>
      <c r="B9" s="6">
        <v>41431</v>
      </c>
      <c r="C9" s="9">
        <v>4</v>
      </c>
      <c r="D9" s="9">
        <v>2</v>
      </c>
      <c r="E9" s="9">
        <f t="shared" si="1"/>
        <v>2</v>
      </c>
      <c r="F9" s="6">
        <f t="shared" si="2"/>
        <v>41436</v>
      </c>
      <c r="G9" s="1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9" x14ac:dyDescent="0.25">
      <c r="A10" t="s">
        <v>8</v>
      </c>
      <c r="B10" s="6">
        <v>41434</v>
      </c>
      <c r="C10" s="9">
        <v>5</v>
      </c>
      <c r="D10" s="9">
        <v>2</v>
      </c>
      <c r="E10" s="9">
        <f t="shared" si="1"/>
        <v>3</v>
      </c>
      <c r="F10" s="6">
        <f t="shared" si="2"/>
        <v>41439</v>
      </c>
      <c r="G10" s="17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9" x14ac:dyDescent="0.25">
      <c r="A11" t="s">
        <v>9</v>
      </c>
      <c r="B11" s="6">
        <v>41434</v>
      </c>
      <c r="C11" s="9">
        <v>4</v>
      </c>
      <c r="D11" s="9">
        <v>0</v>
      </c>
      <c r="E11" s="9">
        <f t="shared" si="1"/>
        <v>4</v>
      </c>
      <c r="F11" s="6">
        <f t="shared" si="2"/>
        <v>41438</v>
      </c>
      <c r="G11" s="1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9" x14ac:dyDescent="0.25">
      <c r="A12" t="s">
        <v>10</v>
      </c>
      <c r="B12" s="6">
        <v>41436</v>
      </c>
      <c r="C12" s="9">
        <v>3</v>
      </c>
      <c r="D12" s="9">
        <v>0</v>
      </c>
      <c r="E12" s="9">
        <f t="shared" si="1"/>
        <v>3</v>
      </c>
      <c r="F12" s="6">
        <f t="shared" si="2"/>
        <v>41438</v>
      </c>
      <c r="G12" s="17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9" x14ac:dyDescent="0.25">
      <c r="A13" t="s">
        <v>11</v>
      </c>
      <c r="B13" s="6">
        <v>41438</v>
      </c>
      <c r="C13" s="9">
        <v>2</v>
      </c>
      <c r="D13" s="9">
        <v>0</v>
      </c>
      <c r="E13" s="9">
        <f t="shared" si="1"/>
        <v>2</v>
      </c>
      <c r="F13" s="6">
        <f t="shared" si="2"/>
        <v>41439</v>
      </c>
      <c r="G13" s="1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9" x14ac:dyDescent="0.25">
      <c r="A14" t="s">
        <v>12</v>
      </c>
      <c r="B14" s="6">
        <v>41439</v>
      </c>
      <c r="C14" s="9">
        <v>6</v>
      </c>
      <c r="D14" s="9">
        <v>0</v>
      </c>
      <c r="E14" s="9">
        <f t="shared" si="1"/>
        <v>6</v>
      </c>
      <c r="F14" s="6">
        <f t="shared" si="2"/>
        <v>41446</v>
      </c>
      <c r="G14" s="17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</sheetData>
  <conditionalFormatting sqref="G5:Z14">
    <cfRule type="expression" dxfId="2" priority="1">
      <formula>AND($B5&lt;=G$4,WORKDAY.INTL($B5-1,$D5,1)&gt;=G$4)</formula>
    </cfRule>
    <cfRule type="expression" dxfId="1" priority="2">
      <formula>AND($B5&lt;=G$4,WORKDAY.INTL($B5-1,$C5,1)&gt;=G$4,$C5=$E5)</formula>
    </cfRule>
    <cfRule type="expression" dxfId="0" priority="3">
      <formula>AND($B5&lt;=G$4,WORKDAY.INTL($B5-1,$C5,1)&gt;=G$4)</formula>
    </cfRule>
  </conditionalFormatting>
  <pageMargins left="0.13" right="0.13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cp:lastPrinted>2013-05-27T10:50:44Z</cp:lastPrinted>
  <dcterms:created xsi:type="dcterms:W3CDTF">2013-05-27T02:44:18Z</dcterms:created>
  <dcterms:modified xsi:type="dcterms:W3CDTF">2013-05-27T12:02:05Z</dcterms:modified>
</cp:coreProperties>
</file>