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95" windowWidth="15480" windowHeight="11580" tabRatio="624"/>
  </bookViews>
  <sheets>
    <sheet name="Index page" sheetId="2" r:id="rId1"/>
    <sheet name="Milan" sheetId="4" r:id="rId2"/>
    <sheet name="Paris" sheetId="5" r:id="rId3"/>
    <sheet name="Edinburgh" sheetId="11" r:id="rId4"/>
    <sheet name="Melbourne" sheetId="9" r:id="rId5"/>
    <sheet name="Dublin" sheetId="12" r:id="rId6"/>
    <sheet name="Jan" sheetId="13" r:id="rId7"/>
    <sheet name="Feb" sheetId="14" r:id="rId8"/>
    <sheet name="Mar" sheetId="17" r:id="rId9"/>
    <sheet name="Apr" sheetId="15" r:id="rId10"/>
    <sheet name="May" sheetId="16" r:id="rId11"/>
    <sheet name="Jun" sheetId="19" r:id="rId12"/>
    <sheet name="Jul" sheetId="20" r:id="rId13"/>
    <sheet name="Aug" sheetId="21" r:id="rId14"/>
  </sheets>
  <definedNames>
    <definedName name="Choice_dropdown">INDIRECT(ADDRESS(2,2,,,INDIRECT(ADDRESS(2,2))))</definedName>
    <definedName name="Choice_triplet">INDIRECT(ADDRESS(2,2,,,INDIRECT("rc4",0)))</definedName>
    <definedName name="LangID">VLOOKUP('Index page'!$K$16,LNGnym:LangIDs,2,TRUE)</definedName>
    <definedName name="LangIDs">'Index page'!$N$13:$N$30</definedName>
    <definedName name="LNGnym">'Index page'!$M$13:$M$30</definedName>
    <definedName name="Qt_1">'Index page'!$K$20</definedName>
    <definedName name="Qt_2">'Index page'!$K$21</definedName>
    <definedName name="Qt_3">'Index page'!$K$22</definedName>
    <definedName name="Qt_4">'Index page'!$K$23</definedName>
    <definedName name="Sheets_List">'Index page'!$M$3:$M$8</definedName>
    <definedName name="Summary">INDIRECT("Qt_"&amp;'Index page'!$K$5)</definedName>
  </definedNames>
  <calcPr calcId="145621"/>
</workbook>
</file>

<file path=xl/calcChain.xml><?xml version="1.0" encoding="utf-8"?>
<calcChain xmlns="http://schemas.openxmlformats.org/spreadsheetml/2006/main">
  <c r="D4" i="2" l="1"/>
  <c r="D3" i="2"/>
  <c r="D2" i="2"/>
  <c r="F4" i="2"/>
  <c r="H2" i="2"/>
  <c r="H4" i="2"/>
  <c r="F2" i="2"/>
  <c r="H3" i="2"/>
  <c r="F3" i="2"/>
  <c r="K3" i="2"/>
  <c r="K4" i="2"/>
  <c r="K2" i="2"/>
  <c r="M31" i="2" l="1"/>
  <c r="M32" i="2"/>
</calcChain>
</file>

<file path=xl/sharedStrings.xml><?xml version="1.0" encoding="utf-8"?>
<sst xmlns="http://schemas.openxmlformats.org/spreadsheetml/2006/main" count="119" uniqueCount="93">
  <si>
    <t>Milan</t>
  </si>
  <si>
    <t>Paris</t>
  </si>
  <si>
    <t>Go to Sheet</t>
  </si>
  <si>
    <t>Sheets_List</t>
  </si>
  <si>
    <t>Index page</t>
  </si>
  <si>
    <t>Edinburgh</t>
  </si>
  <si>
    <t>Dublin</t>
  </si>
  <si>
    <t>Melbourne</t>
  </si>
  <si>
    <t>-Color by cust.nm.ft.</t>
  </si>
  <si>
    <t>-Indication of menu by CNF</t>
  </si>
  <si>
    <t>-HLink style edited</t>
  </si>
  <si>
    <t>Some LangIDs</t>
  </si>
  <si>
    <t>[$-81A]</t>
  </si>
  <si>
    <t>[$-C1A]</t>
  </si>
  <si>
    <t>Serbian Latin (RS)</t>
  </si>
  <si>
    <t>Serbian Cyrillic (RS)</t>
  </si>
  <si>
    <t>English (US)</t>
  </si>
  <si>
    <t>Hungarian (HU)</t>
  </si>
  <si>
    <t>Portuguese (BR)</t>
  </si>
  <si>
    <t>Russian (RU)</t>
  </si>
  <si>
    <t>Italian (IT)</t>
  </si>
  <si>
    <t>Hebrew (IL)‎</t>
  </si>
  <si>
    <t>German (DE)</t>
  </si>
  <si>
    <t>Czech (CS)</t>
  </si>
  <si>
    <t>Dutch (NL)</t>
  </si>
  <si>
    <t>French (FR)</t>
  </si>
  <si>
    <t>Danish (DK)</t>
  </si>
  <si>
    <t>Greek (GR)</t>
  </si>
  <si>
    <t>Spanish (ES)</t>
  </si>
  <si>
    <t>Swedish (SE)</t>
  </si>
  <si>
    <t>[$-44F]</t>
  </si>
  <si>
    <t>Sanskrit (IN)</t>
  </si>
  <si>
    <t>Chinese (CN)</t>
  </si>
  <si>
    <t>-Display language:</t>
  </si>
  <si>
    <t>-Smry indirectly HLnkd</t>
  </si>
  <si>
    <t>-Months in qt from F.</t>
  </si>
  <si>
    <t>-Language is locked</t>
  </si>
  <si>
    <t xml:space="preserve"> for Sheet names to Eng</t>
  </si>
  <si>
    <t>Summary Sheets</t>
  </si>
  <si>
    <t>Σ qt.one</t>
  </si>
  <si>
    <t>Σ qt.two</t>
  </si>
  <si>
    <t>Σ qt.three</t>
  </si>
  <si>
    <t>Σ qt.four</t>
  </si>
  <si>
    <t xml:space="preserve"> choice in a focus</t>
  </si>
  <si>
    <t>-Suitable if you like to</t>
  </si>
  <si>
    <t xml:space="preserve"> for say statistics on the</t>
  </si>
  <si>
    <t xml:space="preserve"> the constraints of the button</t>
  </si>
  <si>
    <t xml:space="preserve"> same, Index page</t>
  </si>
  <si>
    <t xml:space="preserve"> as well as error handling</t>
  </si>
  <si>
    <t xml:space="preserve"> (note the error on previous)</t>
  </si>
  <si>
    <t>Note: you can get back by pressing the ALT+{Left arrow} (like in web-browsers).</t>
  </si>
  <si>
    <t>-Requires small adjustment of</t>
  </si>
  <si>
    <t xml:space="preserve"> a bit longer before relese</t>
  </si>
  <si>
    <r>
      <rPr>
        <sz val="11"/>
        <color theme="1"/>
        <rFont val="Wingdings"/>
        <charset val="2"/>
      </rPr>
      <t>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|Drop-down</t>
    </r>
  </si>
  <si>
    <t xml:space="preserve"> have it as an instant choice</t>
  </si>
  <si>
    <t>But this will last only temporarily, until some change on the sheet.</t>
  </si>
  <si>
    <t xml:space="preserve"> the hyperlink)</t>
  </si>
  <si>
    <t xml:space="preserve"> (note the effect on extending</t>
  </si>
  <si>
    <t>-Requires to hold the click</t>
  </si>
  <si>
    <t>[$-404]</t>
  </si>
  <si>
    <t>[$-405]</t>
  </si>
  <si>
    <t>[$-406]</t>
  </si>
  <si>
    <t>[$-413]</t>
  </si>
  <si>
    <t>[$-409]</t>
  </si>
  <si>
    <t>[$-40C]</t>
  </si>
  <si>
    <t>[$-407]</t>
  </si>
  <si>
    <t>[$-408]</t>
  </si>
  <si>
    <t>[$-40D]</t>
  </si>
  <si>
    <t>[$-40E]</t>
  </si>
  <si>
    <t>[$-410]</t>
  </si>
  <si>
    <t>[$-416]</t>
  </si>
  <si>
    <t>[$-419]</t>
  </si>
  <si>
    <t>[$-40A]</t>
  </si>
  <si>
    <t>[$-41D]</t>
  </si>
  <si>
    <t xml:space="preserve"> in order to select the cell</t>
  </si>
  <si>
    <r>
      <rPr>
        <sz val="11"/>
        <color theme="1"/>
        <rFont val="Wingdings"/>
        <charset val="2"/>
      </rPr>
      <t></t>
    </r>
    <r>
      <rPr>
        <sz val="11"/>
        <color theme="1"/>
        <rFont val="Calibri"/>
        <family val="2"/>
        <scheme val="minor"/>
      </rPr>
      <t xml:space="preserve"> |Combined</t>
    </r>
  </si>
  <si>
    <r>
      <rPr>
        <b/>
        <sz val="11"/>
        <color theme="1"/>
        <rFont val="Calibri"/>
        <family val="2"/>
        <scheme val="minor"/>
      </rPr>
      <t>2.2</t>
    </r>
    <r>
      <rPr>
        <sz val="11"/>
        <color theme="1"/>
        <rFont val="Calibri"/>
        <family val="2"/>
        <scheme val="minor"/>
      </rPr>
      <t>|Oldschool:Formula only</t>
    </r>
  </si>
  <si>
    <r>
      <rPr>
        <b/>
        <sz val="11"/>
        <color theme="1"/>
        <rFont val="Calibri"/>
        <family val="2"/>
        <scheme val="minor"/>
      </rPr>
      <t>2.1</t>
    </r>
    <r>
      <rPr>
        <sz val="11"/>
        <color theme="1"/>
        <rFont val="Calibri"/>
        <family val="2"/>
        <scheme val="minor"/>
      </rPr>
      <t>|Hybrid</t>
    </r>
  </si>
  <si>
    <r>
      <rPr>
        <b/>
        <sz val="11"/>
        <color theme="1"/>
        <rFont val="Calibri"/>
        <family val="2"/>
        <scheme val="minor"/>
      </rPr>
      <t>2.3</t>
    </r>
    <r>
      <rPr>
        <sz val="11"/>
        <color theme="1"/>
        <rFont val="Calibri"/>
        <family val="2"/>
        <scheme val="minor"/>
      </rPr>
      <t>|Variation with a middle</t>
    </r>
  </si>
  <si>
    <t>-Using +1 named</t>
  </si>
  <si>
    <t xml:space="preserve"> formula with R1C1</t>
  </si>
  <si>
    <t xml:space="preserve"> indirect referencing</t>
  </si>
  <si>
    <t>-Custom Num.F.</t>
  </si>
  <si>
    <t xml:space="preserve"> (note the format error</t>
  </si>
  <si>
    <t xml:space="preserve"> occurring after formula edited)</t>
  </si>
  <si>
    <t>-### ocurrs because format</t>
  </si>
  <si>
    <t xml:space="preserve"> is on 'text', therefore cell</t>
  </si>
  <si>
    <t xml:space="preserve"> content -which has formula,</t>
  </si>
  <si>
    <t xml:space="preserve"> becomes text</t>
  </si>
  <si>
    <t xml:space="preserve"> stretches the Hlink</t>
  </si>
  <si>
    <t>-Solution is to reset format</t>
  </si>
  <si>
    <t xml:space="preserve"> into 'General', enter formula again</t>
  </si>
  <si>
    <t xml:space="preserve"> and then reapply the custom 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</si>
</sst>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;;;[Blue]@* &quot;▼&quot;"/>
    <numFmt numFmtId="165" formatCode="General;;;[Black]@* "/>
    <numFmt numFmtId="166" formatCode="&quot;Qt.&quot;0&quot; Summary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1"/>
      <name val="Wingdings"/>
      <charset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1" xfId="1" applyBorder="1"/>
    <xf numFmtId="0" fontId="2" fillId="2" borderId="5" xfId="1" applyFill="1" applyBorder="1"/>
    <xf numFmtId="0" fontId="2" fillId="2" borderId="6" xfId="1" applyFill="1" applyBorder="1"/>
    <xf numFmtId="0" fontId="2" fillId="2" borderId="7" xfId="1" applyFill="1" applyBorder="1"/>
    <xf numFmtId="164" fontId="2" fillId="0" borderId="1" xfId="1" applyNumberFormat="1" applyBorder="1"/>
    <xf numFmtId="165" fontId="2" fillId="2" borderId="7" xfId="1" applyNumberFormat="1" applyFill="1" applyBorder="1"/>
    <xf numFmtId="165" fontId="2" fillId="2" borderId="5" xfId="1" applyNumberFormat="1" applyFill="1" applyBorder="1"/>
    <xf numFmtId="165" fontId="2" fillId="2" borderId="6" xfId="1" applyNumberFormat="1" applyFill="1" applyBorder="1"/>
    <xf numFmtId="0" fontId="0" fillId="0" borderId="0" xfId="0" quotePrefix="1"/>
    <xf numFmtId="0" fontId="2" fillId="2" borderId="5" xfId="1" applyNumberFormat="1" applyFill="1" applyBorder="1"/>
    <xf numFmtId="0" fontId="2" fillId="2" borderId="7" xfId="1" applyNumberFormat="1" applyFill="1" applyBorder="1"/>
    <xf numFmtId="0" fontId="0" fillId="0" borderId="0" xfId="0"/>
    <xf numFmtId="0" fontId="0" fillId="0" borderId="0" xfId="0" applyAlignment="1">
      <alignment horizontal="right"/>
    </xf>
    <xf numFmtId="0" fontId="2" fillId="0" borderId="0" xfId="1" quotePrefix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65" fontId="5" fillId="3" borderId="9" xfId="1" applyNumberFormat="1" applyFont="1" applyFill="1" applyBorder="1"/>
    <xf numFmtId="166" fontId="5" fillId="2" borderId="8" xfId="1" applyNumberFormat="1" applyFont="1" applyFill="1" applyBorder="1" applyAlignment="1">
      <alignment horizontal="center"/>
    </xf>
    <xf numFmtId="0" fontId="2" fillId="0" borderId="0" xfId="1"/>
    <xf numFmtId="0" fontId="8" fillId="0" borderId="0" xfId="0" applyFont="1"/>
    <xf numFmtId="0" fontId="0" fillId="3" borderId="0" xfId="0" applyFill="1"/>
    <xf numFmtId="0" fontId="0" fillId="4" borderId="0" xfId="0" applyFill="1"/>
    <xf numFmtId="0" fontId="9" fillId="0" borderId="0" xfId="0" applyFont="1" applyAlignment="1">
      <alignment horizontal="center"/>
    </xf>
  </cellXfs>
  <cellStyles count="3">
    <cellStyle name="Followed Hyperlink" xfId="2" builtinId="9" customBuiltin="1"/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Spin" dx="20" fmlaLink="$I$2" max="4" min="1" page="10" val="4"/>
</file>

<file path=xl/ctrlProps/ctrlProp2.xml><?xml version="1.0" encoding="utf-8"?>
<formControlPr xmlns="http://schemas.microsoft.com/office/spreadsheetml/2009/9/main" objectType="Spin" dx="20" fmlaLink="$I$2" max="4" min="1" page="10" val="4"/>
</file>

<file path=xl/ctrlProps/ctrlProp3.xml><?xml version="1.0" encoding="utf-8"?>
<formControlPr xmlns="http://schemas.microsoft.com/office/spreadsheetml/2009/9/main" objectType="Spin" dx="20" fmlaLink="$K$5" max="4" min="1" page="10" val="3"/>
</file>

<file path=xl/ctrlProps/ctrlProp4.xml><?xml version="1.0" encoding="utf-8"?>
<formControlPr xmlns="http://schemas.microsoft.com/office/spreadsheetml/2009/9/main" objectType="Spin" dx="20" fmlaLink="$I$2" max="5" page="10" val="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site/e90e50fx/home/Excel-Hyperlink-to-a-dynamic-rang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excel-factor-21-hyperlink-triptyc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1</xdr:row>
          <xdr:rowOff>9525</xdr:rowOff>
        </xdr:from>
        <xdr:to>
          <xdr:col>4</xdr:col>
          <xdr:colOff>0</xdr:colOff>
          <xdr:row>3</xdr:row>
          <xdr:rowOff>171450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9525</xdr:rowOff>
        </xdr:from>
        <xdr:to>
          <xdr:col>6</xdr:col>
          <xdr:colOff>0</xdr:colOff>
          <xdr:row>3</xdr:row>
          <xdr:rowOff>171450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1</xdr:row>
          <xdr:rowOff>9525</xdr:rowOff>
        </xdr:from>
        <xdr:to>
          <xdr:col>10</xdr:col>
          <xdr:colOff>876300</xdr:colOff>
          <xdr:row>3</xdr:row>
          <xdr:rowOff>171450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857250</xdr:colOff>
          <xdr:row>1</xdr:row>
          <xdr:rowOff>9525</xdr:rowOff>
        </xdr:from>
        <xdr:to>
          <xdr:col>8</xdr:col>
          <xdr:colOff>0</xdr:colOff>
          <xdr:row>3</xdr:row>
          <xdr:rowOff>171450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781050</xdr:colOff>
      <xdr:row>22</xdr:row>
      <xdr:rowOff>47625</xdr:rowOff>
    </xdr:from>
    <xdr:to>
      <xdr:col>3</xdr:col>
      <xdr:colOff>247650</xdr:colOff>
      <xdr:row>24</xdr:row>
      <xdr:rowOff>123825</xdr:rowOff>
    </xdr:to>
    <xdr:sp macro="" textlink="">
      <xdr:nvSpPr>
        <xdr:cNvPr id="6" name="Rectangle 5">
          <a:hlinkClick xmlns:r="http://schemas.openxmlformats.org/officeDocument/2006/relationships" r:id="rId1"/>
        </xdr:cNvPr>
        <xdr:cNvSpPr/>
      </xdr:nvSpPr>
      <xdr:spPr>
        <a:xfrm>
          <a:off x="781050" y="3943350"/>
          <a:ext cx="2486025" cy="44767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400"/>
            <a:t>Click here to read</a:t>
          </a:r>
          <a:r>
            <a:rPr lang="en-AU" sz="1400" baseline="0"/>
            <a:t> the tutorial</a:t>
          </a:r>
          <a:endParaRPr lang="en-AU" sz="1400"/>
        </a:p>
      </xdr:txBody>
    </xdr:sp>
    <xdr:clientData/>
  </xdr:twoCellAnchor>
  <xdr:twoCellAnchor editAs="oneCell">
    <xdr:from>
      <xdr:col>0</xdr:col>
      <xdr:colOff>400050</xdr:colOff>
      <xdr:row>18</xdr:row>
      <xdr:rowOff>133350</xdr:rowOff>
    </xdr:from>
    <xdr:to>
      <xdr:col>3</xdr:col>
      <xdr:colOff>610906</xdr:colOff>
      <xdr:row>21</xdr:row>
      <xdr:rowOff>104991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3276600"/>
          <a:ext cx="3230281" cy="533616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25</xdr:row>
      <xdr:rowOff>152400</xdr:rowOff>
    </xdr:from>
    <xdr:to>
      <xdr:col>3</xdr:col>
      <xdr:colOff>790575</xdr:colOff>
      <xdr:row>33</xdr:row>
      <xdr:rowOff>161926</xdr:rowOff>
    </xdr:to>
    <xdr:sp macro="" textlink="">
      <xdr:nvSpPr>
        <xdr:cNvPr id="8" name="Rectangle 7">
          <a:hlinkClick xmlns:r="http://schemas.openxmlformats.org/officeDocument/2006/relationships" r:id="rId3"/>
        </xdr:cNvPr>
        <xdr:cNvSpPr/>
      </xdr:nvSpPr>
      <xdr:spPr>
        <a:xfrm>
          <a:off x="285750" y="4600575"/>
          <a:ext cx="3524250" cy="1457326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/>
            <a:t>Acknowledgements: </a:t>
          </a:r>
        </a:p>
        <a:p>
          <a:pPr algn="l"/>
          <a:endParaRPr lang="en-AU"/>
        </a:p>
        <a:p>
          <a:pPr algn="l"/>
          <a:r>
            <a:rPr lang="en-AU"/>
            <a:t>The first example (cell B2)</a:t>
          </a:r>
          <a:r>
            <a:rPr lang="en-AU" baseline="0"/>
            <a:t> </a:t>
          </a:r>
          <a:r>
            <a:rPr lang="en-AU"/>
            <a:t>is a hyperlinked data validation list. Zoran learnt this tip from the Frankens Team, and you can learn how to wrangle Excel to allow you to insert a hyperlink to a dynamic named range used in a data validation list </a:t>
          </a:r>
          <a:r>
            <a:rPr lang="en-AU" baseline="0"/>
            <a:t> here on their blog</a:t>
          </a:r>
          <a:r>
            <a:rPr lang="en-AU"/>
            <a:t>.</a:t>
          </a:r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N34"/>
  <sheetViews>
    <sheetView tabSelected="1" zoomScaleNormal="100" workbookViewId="0">
      <selection activeCell="C37" sqref="C37"/>
    </sheetView>
  </sheetViews>
  <sheetFormatPr defaultRowHeight="15" x14ac:dyDescent="0.25"/>
  <cols>
    <col min="1" max="1" width="16.28515625" customWidth="1"/>
    <col min="2" max="2" width="14" customWidth="1"/>
    <col min="3" max="3" width="15" customWidth="1"/>
    <col min="4" max="4" width="14.28515625" customWidth="1"/>
    <col min="5" max="5" width="15" customWidth="1"/>
    <col min="6" max="6" width="14.28515625" customWidth="1"/>
    <col min="7" max="7" width="15" customWidth="1"/>
    <col min="8" max="8" width="14.28515625" style="13" customWidth="1"/>
    <col min="9" max="9" width="13.28515625" style="13" customWidth="1"/>
    <col min="11" max="11" width="12.85546875" customWidth="1"/>
    <col min="13" max="13" width="15.85546875" bestFit="1" customWidth="1"/>
  </cols>
  <sheetData>
    <row r="1" spans="1:14" ht="4.9000000000000004" customHeight="1" thickBot="1" x14ac:dyDescent="0.35"/>
    <row r="2" spans="1:14" ht="14.45" x14ac:dyDescent="0.3">
      <c r="A2" s="1" t="s">
        <v>2</v>
      </c>
      <c r="B2" s="6" t="s">
        <v>4</v>
      </c>
      <c r="D2" s="3" t="str">
        <f>INDEX(Sheets_List,5-$I$2)</f>
        <v>Index page</v>
      </c>
      <c r="F2" s="8" t="str">
        <f>HYPERLINK("#"&amp;ADDRESS(2,2,,,INDEX(Sheets_List,5-$I$2)),INDEX(Sheets_List,5-$I$2))</f>
        <v>Index page</v>
      </c>
      <c r="H2" s="8" t="str">
        <f>IF($I$2&lt;5,HYPERLINK("#"&amp;ADDRESS(2,2,,,INDEX(Sheets_List,5-$I$2)),INDEX(Sheets_List,5-$I$2)),"")</f>
        <v>Index page</v>
      </c>
      <c r="I2" s="23">
        <v>4</v>
      </c>
      <c r="K2" s="11" t="str">
        <f>HYPERLINK("#"&amp;ADDRESS(2,2,,,TEXT(90*K5-60,"[$-409]mmm")),UPPER(TEXT(90*K5-60,LangID&amp;"mmmm")))</f>
        <v>JUILLET</v>
      </c>
      <c r="M2" s="1" t="s">
        <v>3</v>
      </c>
    </row>
    <row r="3" spans="1:14" ht="14.45" x14ac:dyDescent="0.3">
      <c r="D3" s="5" t="str">
        <f>INDEX(Sheets_List,6-$I$2)</f>
        <v>Milan</v>
      </c>
      <c r="F3" s="7" t="str">
        <f>HYPERLINK("#"&amp;ADDRESS(2,2,,,INDEX(Sheets_List,6-$I$2)),INDEX(Sheets_List,6-$I$2))</f>
        <v>Milan</v>
      </c>
      <c r="H3" s="20" t="str">
        <f>HYPERLINK("#"&amp;ADDRESS(2,2,,,INDEX(Sheets_List,6-$I$2)),INDEX(Sheets_List,6-$I$2))</f>
        <v>Milan</v>
      </c>
      <c r="K3" s="12" t="str">
        <f>HYPERLINK("#"&amp;ADDRESS(2,2,,,TEXT(90*K5-30,"[$-409]mmm")),UPPER(TEXT(90*K5-30,LangID&amp;"mmmm")))</f>
        <v>AOÛT</v>
      </c>
      <c r="M3" s="17" t="s">
        <v>4</v>
      </c>
    </row>
    <row r="4" spans="1:14" ht="14.45" x14ac:dyDescent="0.3">
      <c r="B4" s="13"/>
      <c r="D4" s="4" t="str">
        <f>INDEX(Sheets_List,7-$I$2)</f>
        <v>Paris</v>
      </c>
      <c r="F4" s="9" t="str">
        <f>HYPERLINK("#"&amp;ADDRESS(2,2,,,INDEX(Sheets_List,7-$I$2)),INDEX(Sheets_List,7-$I$2))</f>
        <v>Paris</v>
      </c>
      <c r="H4" s="9" t="str">
        <f>IF($I$2,HYPERLINK("#"&amp;ADDRESS(2,2,,,INDEX(Sheets_List,7-$I$2)),INDEX(Sheets_List,7-$I$2)),"")</f>
        <v>Paris</v>
      </c>
      <c r="K4" s="12" t="str">
        <f>HYPERLINK("#"&amp;ADDRESS(2,2,,,TEXT(90*K5,"[$-409]mmm")),UPPER(TEXT(90*K5,LangID&amp;"mmmm")))</f>
        <v>SEPTEMBRE</v>
      </c>
      <c r="M4" s="18" t="s">
        <v>0</v>
      </c>
    </row>
    <row r="5" spans="1:14" ht="14.45" x14ac:dyDescent="0.3">
      <c r="K5" s="21">
        <v>3</v>
      </c>
      <c r="M5" s="18" t="s">
        <v>1</v>
      </c>
    </row>
    <row r="6" spans="1:14" ht="14.45" x14ac:dyDescent="0.3">
      <c r="M6" s="18" t="s">
        <v>5</v>
      </c>
    </row>
    <row r="7" spans="1:14" x14ac:dyDescent="0.25">
      <c r="B7" t="s">
        <v>53</v>
      </c>
      <c r="D7" t="s">
        <v>77</v>
      </c>
      <c r="F7" t="s">
        <v>76</v>
      </c>
      <c r="H7" s="10" t="s">
        <v>78</v>
      </c>
      <c r="K7" t="s">
        <v>75</v>
      </c>
      <c r="M7" s="18" t="s">
        <v>7</v>
      </c>
    </row>
    <row r="8" spans="1:14" ht="14.45" x14ac:dyDescent="0.3">
      <c r="H8" s="13" t="s">
        <v>43</v>
      </c>
      <c r="M8" s="19" t="s">
        <v>6</v>
      </c>
    </row>
    <row r="9" spans="1:14" ht="14.45" x14ac:dyDescent="0.3">
      <c r="B9" s="10" t="s">
        <v>10</v>
      </c>
      <c r="D9" s="10" t="s">
        <v>79</v>
      </c>
      <c r="F9" s="10" t="s">
        <v>82</v>
      </c>
      <c r="H9" s="10" t="s">
        <v>44</v>
      </c>
      <c r="K9" s="10" t="s">
        <v>35</v>
      </c>
    </row>
    <row r="10" spans="1:14" ht="14.45" x14ac:dyDescent="0.3">
      <c r="B10" s="10" t="s">
        <v>8</v>
      </c>
      <c r="D10" s="10" t="s">
        <v>80</v>
      </c>
      <c r="F10" s="10" t="s">
        <v>89</v>
      </c>
      <c r="H10" s="13" t="s">
        <v>54</v>
      </c>
      <c r="K10" s="10" t="s">
        <v>34</v>
      </c>
    </row>
    <row r="11" spans="1:14" ht="14.45" x14ac:dyDescent="0.3">
      <c r="B11" s="10" t="s">
        <v>9</v>
      </c>
      <c r="D11" s="10" t="s">
        <v>81</v>
      </c>
      <c r="F11" s="10" t="s">
        <v>83</v>
      </c>
      <c r="H11" s="13" t="s">
        <v>45</v>
      </c>
    </row>
    <row r="12" spans="1:14" ht="14.45" x14ac:dyDescent="0.3">
      <c r="B12" s="13" t="s">
        <v>57</v>
      </c>
      <c r="F12" s="10" t="s">
        <v>84</v>
      </c>
      <c r="H12" s="13" t="s">
        <v>47</v>
      </c>
      <c r="K12" s="10" t="s">
        <v>36</v>
      </c>
      <c r="M12" s="16" t="s">
        <v>11</v>
      </c>
    </row>
    <row r="13" spans="1:14" ht="14.45" x14ac:dyDescent="0.3">
      <c r="B13" t="s">
        <v>56</v>
      </c>
      <c r="F13" s="10" t="s">
        <v>85</v>
      </c>
      <c r="H13" s="10" t="s">
        <v>51</v>
      </c>
      <c r="K13" t="s">
        <v>37</v>
      </c>
      <c r="M13" s="14" t="s">
        <v>32</v>
      </c>
      <c r="N13" t="s">
        <v>59</v>
      </c>
    </row>
    <row r="14" spans="1:14" ht="14.45" x14ac:dyDescent="0.3">
      <c r="B14" s="10" t="s">
        <v>58</v>
      </c>
      <c r="F14" s="10" t="s">
        <v>86</v>
      </c>
      <c r="H14" s="13" t="s">
        <v>46</v>
      </c>
      <c r="M14" s="14" t="s">
        <v>23</v>
      </c>
      <c r="N14" t="s">
        <v>60</v>
      </c>
    </row>
    <row r="15" spans="1:14" ht="14.45" x14ac:dyDescent="0.3">
      <c r="B15" t="s">
        <v>52</v>
      </c>
      <c r="F15" s="10" t="s">
        <v>87</v>
      </c>
      <c r="H15" s="13" t="s">
        <v>48</v>
      </c>
      <c r="K15" s="10" t="s">
        <v>33</v>
      </c>
      <c r="M15" s="14" t="s">
        <v>26</v>
      </c>
      <c r="N15" t="s">
        <v>61</v>
      </c>
    </row>
    <row r="16" spans="1:14" ht="14.45" x14ac:dyDescent="0.3">
      <c r="B16" t="s">
        <v>74</v>
      </c>
      <c r="F16" s="10" t="s">
        <v>88</v>
      </c>
      <c r="H16" s="13" t="s">
        <v>49</v>
      </c>
      <c r="K16" s="26" t="s">
        <v>25</v>
      </c>
      <c r="M16" s="14" t="s">
        <v>24</v>
      </c>
      <c r="N16" t="s">
        <v>62</v>
      </c>
    </row>
    <row r="17" spans="4:14" ht="14.45" x14ac:dyDescent="0.3">
      <c r="F17" s="10" t="s">
        <v>90</v>
      </c>
      <c r="M17" s="14" t="s">
        <v>16</v>
      </c>
      <c r="N17" t="s">
        <v>63</v>
      </c>
    </row>
    <row r="18" spans="4:14" ht="14.45" x14ac:dyDescent="0.3">
      <c r="F18" s="10" t="s">
        <v>91</v>
      </c>
      <c r="L18" s="13"/>
      <c r="M18" s="14" t="s">
        <v>25</v>
      </c>
      <c r="N18" t="s">
        <v>64</v>
      </c>
    </row>
    <row r="19" spans="4:14" ht="14.45" x14ac:dyDescent="0.3">
      <c r="D19" s="22"/>
      <c r="F19" s="10" t="s">
        <v>92</v>
      </c>
      <c r="K19" s="1" t="s">
        <v>38</v>
      </c>
      <c r="L19" s="13"/>
      <c r="M19" s="14" t="s">
        <v>22</v>
      </c>
      <c r="N19" t="s">
        <v>65</v>
      </c>
    </row>
    <row r="20" spans="4:14" x14ac:dyDescent="0.25">
      <c r="F20" s="13"/>
      <c r="K20" s="17" t="s">
        <v>39</v>
      </c>
      <c r="L20" s="13"/>
      <c r="M20" s="14" t="s">
        <v>27</v>
      </c>
      <c r="N20" t="s">
        <v>66</v>
      </c>
    </row>
    <row r="21" spans="4:14" x14ac:dyDescent="0.25">
      <c r="F21" s="13"/>
      <c r="K21" s="18" t="s">
        <v>40</v>
      </c>
      <c r="L21" s="13"/>
      <c r="M21" s="14" t="s">
        <v>21</v>
      </c>
      <c r="N21" t="s">
        <v>67</v>
      </c>
    </row>
    <row r="22" spans="4:14" x14ac:dyDescent="0.25">
      <c r="F22" s="13"/>
      <c r="K22" s="18" t="s">
        <v>41</v>
      </c>
      <c r="L22" s="13"/>
      <c r="M22" s="14" t="s">
        <v>17</v>
      </c>
      <c r="N22" t="s">
        <v>68</v>
      </c>
    </row>
    <row r="23" spans="4:14" x14ac:dyDescent="0.25">
      <c r="F23" s="13"/>
      <c r="K23" s="19" t="s">
        <v>42</v>
      </c>
      <c r="L23" s="13"/>
      <c r="M23" s="14" t="s">
        <v>20</v>
      </c>
      <c r="N23" t="s">
        <v>69</v>
      </c>
    </row>
    <row r="24" spans="4:14" ht="14.45" x14ac:dyDescent="0.3">
      <c r="F24" s="13"/>
      <c r="L24" s="13"/>
      <c r="M24" s="14" t="s">
        <v>18</v>
      </c>
      <c r="N24" t="s">
        <v>70</v>
      </c>
    </row>
    <row r="25" spans="4:14" ht="14.45" x14ac:dyDescent="0.3">
      <c r="F25" s="13"/>
      <c r="L25" s="13"/>
      <c r="M25" s="14" t="s">
        <v>19</v>
      </c>
      <c r="N25" t="s">
        <v>71</v>
      </c>
    </row>
    <row r="26" spans="4:14" ht="14.45" x14ac:dyDescent="0.3">
      <c r="F26" s="13"/>
      <c r="L26" s="13"/>
      <c r="M26" s="14" t="s">
        <v>31</v>
      </c>
      <c r="N26" t="s">
        <v>30</v>
      </c>
    </row>
    <row r="27" spans="4:14" ht="14.45" x14ac:dyDescent="0.3">
      <c r="L27" s="13"/>
      <c r="M27" s="14" t="s">
        <v>15</v>
      </c>
      <c r="N27" t="s">
        <v>13</v>
      </c>
    </row>
    <row r="28" spans="4:14" ht="14.45" x14ac:dyDescent="0.3">
      <c r="L28" s="13"/>
      <c r="M28" s="14" t="s">
        <v>14</v>
      </c>
      <c r="N28" t="s">
        <v>12</v>
      </c>
    </row>
    <row r="29" spans="4:14" ht="14.45" x14ac:dyDescent="0.3">
      <c r="L29" s="13"/>
      <c r="M29" s="14" t="s">
        <v>28</v>
      </c>
      <c r="N29" t="s">
        <v>72</v>
      </c>
    </row>
    <row r="30" spans="4:14" ht="14.45" x14ac:dyDescent="0.3">
      <c r="L30" s="13"/>
      <c r="M30" s="14" t="s">
        <v>29</v>
      </c>
      <c r="N30" t="s">
        <v>73</v>
      </c>
    </row>
    <row r="31" spans="4:14" ht="14.45" x14ac:dyDescent="0.3">
      <c r="L31" s="13"/>
      <c r="M31" s="15" t="str">
        <f>HYPERLINK("http://microsoft.com/resources/msdn/goglobal/default.mspx","More...")</f>
        <v>More...</v>
      </c>
    </row>
    <row r="32" spans="4:14" ht="14.45" x14ac:dyDescent="0.3">
      <c r="L32" s="13"/>
      <c r="M32" s="15" t="str">
        <f>HYPERLINK("http://office.microsoft.com/en-us/excel-help/HA001034635.aspx","More...")</f>
        <v>More...</v>
      </c>
    </row>
    <row r="33" spans="12:12" ht="14.45" x14ac:dyDescent="0.3">
      <c r="L33" s="13"/>
    </row>
    <row r="34" spans="12:12" ht="14.45" x14ac:dyDescent="0.3">
      <c r="L34" s="13"/>
    </row>
  </sheetData>
  <sortState ref="M17:N34">
    <sortCondition ref="M17"/>
  </sortState>
  <dataValidations count="2">
    <dataValidation type="list" allowBlank="1" showInputMessage="1" showErrorMessage="1" sqref="B2">
      <formula1>Sheets_List</formula1>
    </dataValidation>
    <dataValidation type="list" allowBlank="1" showInputMessage="1" showErrorMessage="1" sqref="K16">
      <formula1>LNGnym</formula1>
    </dataValidation>
  </dataValidations>
  <hyperlinks>
    <hyperlink ref="D2" location="Choice_triplet1" display="Choice_triplet1"/>
    <hyperlink ref="D3" location="Choice_triplet2" display="Choice_triplet2"/>
    <hyperlink ref="K5" location="Summary" display="Summary"/>
    <hyperlink ref="B2" location="Choice_dropdown" display="Athens"/>
    <hyperlink ref="D4" location="Choice_triplet3" display="Choice_triplet3"/>
    <hyperlink ref="D2:D4" location="Choice_triplet" display="Choice_triplet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Spinner 7">
              <controlPr defaultSize="0" autoPict="0">
                <anchor moveWithCells="1" sizeWithCells="1">
                  <from>
                    <xdr:col>3</xdr:col>
                    <xdr:colOff>857250</xdr:colOff>
                    <xdr:row>1</xdr:row>
                    <xdr:rowOff>9525</xdr:rowOff>
                  </from>
                  <to>
                    <xdr:col>4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Spinner 10">
              <controlPr defaultSize="0" autoPict="0">
                <anchor moveWithCells="1" sizeWithCells="1">
                  <from>
                    <xdr:col>5</xdr:col>
                    <xdr:colOff>857250</xdr:colOff>
                    <xdr:row>1</xdr:row>
                    <xdr:rowOff>9525</xdr:rowOff>
                  </from>
                  <to>
                    <xdr:col>6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Spinner 13">
              <controlPr defaultSize="0" autoPict="0">
                <anchor moveWithCells="1">
                  <from>
                    <xdr:col>10</xdr:col>
                    <xdr:colOff>752475</xdr:colOff>
                    <xdr:row>1</xdr:row>
                    <xdr:rowOff>9525</xdr:rowOff>
                  </from>
                  <to>
                    <xdr:col>10</xdr:col>
                    <xdr:colOff>876300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857250</xdr:colOff>
                    <xdr:row>1</xdr:row>
                    <xdr:rowOff>9525</xdr:rowOff>
                  </from>
                  <to>
                    <xdr:col>8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R25"/>
  <sheetViews>
    <sheetView workbookViewId="0">
      <selection activeCell="B2" sqref="B2"/>
    </sheetView>
  </sheetViews>
  <sheetFormatPr defaultRowHeight="15" x14ac:dyDescent="0.25"/>
  <cols>
    <col min="5" max="5" width="2.28515625" customWidth="1"/>
    <col min="6" max="18" width="3.7109375" customWidth="1"/>
  </cols>
  <sheetData>
    <row r="2" spans="2:18" x14ac:dyDescent="0.3">
      <c r="B2" s="13" t="s">
        <v>50</v>
      </c>
    </row>
    <row r="3" spans="2:18" x14ac:dyDescent="0.3">
      <c r="B3" s="13" t="s">
        <v>55</v>
      </c>
    </row>
    <row r="4" spans="2:18" s="13" customFormat="1" x14ac:dyDescent="0.3"/>
    <row r="5" spans="2:18" s="13" customFormat="1" x14ac:dyDescent="0.3"/>
    <row r="6" spans="2:18" s="13" customFormat="1" x14ac:dyDescent="0.3"/>
    <row r="7" spans="2:18" s="13" customFormat="1" x14ac:dyDescent="0.3">
      <c r="B7" s="24"/>
      <c r="C7" s="24"/>
      <c r="D7" s="24"/>
      <c r="F7" s="25"/>
      <c r="G7" s="25"/>
      <c r="H7" s="25"/>
      <c r="P7" s="25"/>
      <c r="Q7" s="25"/>
      <c r="R7" s="25"/>
    </row>
    <row r="8" spans="2:18" s="13" customFormat="1" x14ac:dyDescent="0.3">
      <c r="C8" s="24"/>
      <c r="F8" s="25"/>
      <c r="G8" s="25"/>
      <c r="Q8" s="25"/>
    </row>
    <row r="9" spans="2:18" s="13" customFormat="1" x14ac:dyDescent="0.3">
      <c r="C9" s="24"/>
      <c r="G9" s="25"/>
      <c r="Q9" s="25"/>
    </row>
    <row r="10" spans="2:18" s="13" customFormat="1" x14ac:dyDescent="0.3">
      <c r="C10" s="24"/>
      <c r="G10" s="25"/>
      <c r="Q10" s="25"/>
    </row>
    <row r="11" spans="2:18" s="13" customFormat="1" x14ac:dyDescent="0.3">
      <c r="C11" s="24"/>
      <c r="G11" s="25"/>
      <c r="H11" s="25"/>
      <c r="P11" s="25"/>
    </row>
    <row r="12" spans="2:18" s="13" customFormat="1" x14ac:dyDescent="0.3">
      <c r="C12" s="24"/>
      <c r="H12" s="25"/>
      <c r="P12" s="25"/>
    </row>
    <row r="13" spans="2:18" s="13" customFormat="1" x14ac:dyDescent="0.3">
      <c r="C13" s="24"/>
      <c r="H13" s="25"/>
      <c r="P13" s="25"/>
    </row>
    <row r="14" spans="2:18" s="13" customFormat="1" x14ac:dyDescent="0.3">
      <c r="C14" s="24"/>
      <c r="H14" s="25"/>
      <c r="I14" s="25"/>
      <c r="O14" s="25"/>
    </row>
    <row r="15" spans="2:18" s="13" customFormat="1" x14ac:dyDescent="0.3">
      <c r="C15" s="24"/>
      <c r="I15" s="25"/>
      <c r="O15" s="25"/>
    </row>
    <row r="16" spans="2:18" s="13" customFormat="1" x14ac:dyDescent="0.3">
      <c r="C16" s="24"/>
      <c r="I16" s="25"/>
      <c r="O16" s="25"/>
    </row>
    <row r="17" spans="2:14" s="13" customFormat="1" x14ac:dyDescent="0.3">
      <c r="C17" s="24"/>
      <c r="I17" s="25"/>
      <c r="J17" s="25"/>
      <c r="N17" s="25"/>
    </row>
    <row r="18" spans="2:14" s="13" customFormat="1" x14ac:dyDescent="0.3">
      <c r="C18" s="24"/>
      <c r="J18" s="25"/>
      <c r="N18" s="25"/>
    </row>
    <row r="19" spans="2:14" s="13" customFormat="1" x14ac:dyDescent="0.3">
      <c r="C19" s="24"/>
      <c r="J19" s="25"/>
      <c r="N19" s="25"/>
    </row>
    <row r="20" spans="2:14" s="13" customFormat="1" x14ac:dyDescent="0.3">
      <c r="C20" s="24"/>
      <c r="J20" s="25"/>
      <c r="K20" s="25"/>
      <c r="M20" s="25"/>
    </row>
    <row r="21" spans="2:14" s="13" customFormat="1" x14ac:dyDescent="0.3">
      <c r="C21" s="24"/>
      <c r="K21" s="25"/>
      <c r="M21" s="25"/>
    </row>
    <row r="22" spans="2:14" s="13" customFormat="1" x14ac:dyDescent="0.3">
      <c r="C22" s="24"/>
      <c r="K22" s="25"/>
      <c r="M22" s="25"/>
    </row>
    <row r="23" spans="2:14" s="13" customFormat="1" x14ac:dyDescent="0.3">
      <c r="C23" s="24"/>
      <c r="K23" s="25"/>
      <c r="L23" s="25"/>
    </row>
    <row r="24" spans="2:14" s="13" customFormat="1" x14ac:dyDescent="0.3">
      <c r="B24" s="24"/>
      <c r="C24" s="24"/>
      <c r="D24" s="24"/>
      <c r="L24" s="25"/>
    </row>
    <row r="25" spans="2:14" s="13" customForma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N24"/>
  <sheetViews>
    <sheetView workbookViewId="0">
      <selection activeCell="B2" sqref="B2"/>
    </sheetView>
  </sheetViews>
  <sheetFormatPr defaultRowHeight="15" x14ac:dyDescent="0.25"/>
  <cols>
    <col min="2" max="2" width="8.85546875" style="13"/>
    <col min="3" max="14" width="3.7109375" style="13" customWidth="1"/>
  </cols>
  <sheetData>
    <row r="2" spans="2:14" x14ac:dyDescent="0.3">
      <c r="B2" s="13" t="s">
        <v>50</v>
      </c>
    </row>
    <row r="3" spans="2:14" x14ac:dyDescent="0.3">
      <c r="B3" s="13" t="s">
        <v>55</v>
      </c>
    </row>
    <row r="7" spans="2:14" x14ac:dyDescent="0.3">
      <c r="B7" s="25"/>
      <c r="C7" s="25"/>
      <c r="D7" s="25"/>
      <c r="L7" s="25"/>
      <c r="M7" s="25"/>
      <c r="N7" s="25"/>
    </row>
    <row r="8" spans="2:14" x14ac:dyDescent="0.3">
      <c r="B8" s="25"/>
      <c r="C8" s="25"/>
      <c r="M8" s="25"/>
    </row>
    <row r="9" spans="2:14" x14ac:dyDescent="0.3">
      <c r="C9" s="25"/>
      <c r="M9" s="25"/>
    </row>
    <row r="10" spans="2:14" x14ac:dyDescent="0.3">
      <c r="C10" s="25"/>
      <c r="M10" s="25"/>
    </row>
    <row r="11" spans="2:14" x14ac:dyDescent="0.3">
      <c r="C11" s="25"/>
      <c r="D11" s="25"/>
      <c r="L11" s="25"/>
    </row>
    <row r="12" spans="2:14" x14ac:dyDescent="0.3">
      <c r="D12" s="25"/>
      <c r="L12" s="25"/>
    </row>
    <row r="13" spans="2:14" x14ac:dyDescent="0.3">
      <c r="D13" s="25"/>
      <c r="L13" s="25"/>
    </row>
    <row r="14" spans="2:14" x14ac:dyDescent="0.3">
      <c r="D14" s="25"/>
      <c r="E14" s="25"/>
      <c r="K14" s="25"/>
    </row>
    <row r="15" spans="2:14" x14ac:dyDescent="0.3">
      <c r="E15" s="25"/>
      <c r="K15" s="25"/>
    </row>
    <row r="16" spans="2:14" x14ac:dyDescent="0.3">
      <c r="E16" s="25"/>
      <c r="K16" s="25"/>
    </row>
    <row r="17" spans="5:10" x14ac:dyDescent="0.3">
      <c r="E17" s="25"/>
      <c r="F17" s="25"/>
      <c r="J17" s="25"/>
    </row>
    <row r="18" spans="5:10" x14ac:dyDescent="0.3">
      <c r="F18" s="25"/>
      <c r="J18" s="25"/>
    </row>
    <row r="19" spans="5:10" x14ac:dyDescent="0.3">
      <c r="F19" s="25"/>
      <c r="J19" s="25"/>
    </row>
    <row r="20" spans="5:10" x14ac:dyDescent="0.3">
      <c r="F20" s="25"/>
      <c r="G20" s="25"/>
      <c r="I20" s="25"/>
    </row>
    <row r="21" spans="5:10" x14ac:dyDescent="0.3">
      <c r="G21" s="25"/>
      <c r="I21" s="25"/>
    </row>
    <row r="22" spans="5:10" x14ac:dyDescent="0.3">
      <c r="G22" s="25"/>
      <c r="I22" s="25"/>
    </row>
    <row r="23" spans="5:10" x14ac:dyDescent="0.3">
      <c r="G23" s="25"/>
      <c r="H23" s="25"/>
    </row>
    <row r="24" spans="5:10" x14ac:dyDescent="0.3">
      <c r="H24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4"/>
  <sheetViews>
    <sheetView workbookViewId="0">
      <selection activeCell="B2" sqref="B2"/>
    </sheetView>
  </sheetViews>
  <sheetFormatPr defaultColWidth="8.85546875" defaultRowHeight="15" x14ac:dyDescent="0.25"/>
  <cols>
    <col min="1" max="2" width="8.85546875" style="13"/>
    <col min="3" max="14" width="3.7109375" style="13" customWidth="1"/>
    <col min="15" max="15" width="2.28515625" style="13" customWidth="1"/>
    <col min="16" max="16384" width="8.85546875" style="13"/>
  </cols>
  <sheetData>
    <row r="2" spans="2:18" x14ac:dyDescent="0.3">
      <c r="B2" s="13" t="s">
        <v>50</v>
      </c>
    </row>
    <row r="3" spans="2:18" x14ac:dyDescent="0.3">
      <c r="B3" s="13" t="s">
        <v>55</v>
      </c>
    </row>
    <row r="7" spans="2:18" x14ac:dyDescent="0.3">
      <c r="B7" s="25"/>
      <c r="C7" s="25"/>
      <c r="D7" s="25"/>
      <c r="L7" s="25"/>
      <c r="M7" s="25"/>
      <c r="N7" s="25"/>
      <c r="P7" s="24"/>
      <c r="Q7" s="24"/>
      <c r="R7" s="24"/>
    </row>
    <row r="8" spans="2:18" x14ac:dyDescent="0.3">
      <c r="B8" s="25"/>
      <c r="C8" s="25"/>
      <c r="M8" s="25"/>
      <c r="Q8" s="24"/>
    </row>
    <row r="9" spans="2:18" x14ac:dyDescent="0.3">
      <c r="C9" s="25"/>
      <c r="M9" s="25"/>
      <c r="Q9" s="24"/>
    </row>
    <row r="10" spans="2:18" x14ac:dyDescent="0.3">
      <c r="C10" s="25"/>
      <c r="M10" s="25"/>
      <c r="Q10" s="24"/>
    </row>
    <row r="11" spans="2:18" x14ac:dyDescent="0.3">
      <c r="C11" s="25"/>
      <c r="D11" s="25"/>
      <c r="L11" s="25"/>
      <c r="Q11" s="24"/>
    </row>
    <row r="12" spans="2:18" x14ac:dyDescent="0.3">
      <c r="D12" s="25"/>
      <c r="L12" s="25"/>
      <c r="Q12" s="24"/>
    </row>
    <row r="13" spans="2:18" x14ac:dyDescent="0.3">
      <c r="D13" s="25"/>
      <c r="L13" s="25"/>
      <c r="Q13" s="24"/>
    </row>
    <row r="14" spans="2:18" x14ac:dyDescent="0.3">
      <c r="D14" s="25"/>
      <c r="E14" s="25"/>
      <c r="K14" s="25"/>
      <c r="Q14" s="24"/>
    </row>
    <row r="15" spans="2:18" x14ac:dyDescent="0.3">
      <c r="E15" s="25"/>
      <c r="K15" s="25"/>
      <c r="Q15" s="24"/>
    </row>
    <row r="16" spans="2:18" x14ac:dyDescent="0.3">
      <c r="E16" s="25"/>
      <c r="K16" s="25"/>
      <c r="Q16" s="24"/>
    </row>
    <row r="17" spans="5:18" x14ac:dyDescent="0.3">
      <c r="E17" s="25"/>
      <c r="F17" s="25"/>
      <c r="J17" s="25"/>
      <c r="Q17" s="24"/>
    </row>
    <row r="18" spans="5:18" x14ac:dyDescent="0.3">
      <c r="F18" s="25"/>
      <c r="J18" s="25"/>
      <c r="Q18" s="24"/>
    </row>
    <row r="19" spans="5:18" x14ac:dyDescent="0.3">
      <c r="F19" s="25"/>
      <c r="J19" s="25"/>
      <c r="Q19" s="24"/>
    </row>
    <row r="20" spans="5:18" x14ac:dyDescent="0.3">
      <c r="F20" s="25"/>
      <c r="G20" s="25"/>
      <c r="I20" s="25"/>
      <c r="Q20" s="24"/>
    </row>
    <row r="21" spans="5:18" x14ac:dyDescent="0.3">
      <c r="G21" s="25"/>
      <c r="I21" s="25"/>
      <c r="Q21" s="24"/>
    </row>
    <row r="22" spans="5:18" x14ac:dyDescent="0.3">
      <c r="G22" s="25"/>
      <c r="I22" s="25"/>
      <c r="Q22" s="24"/>
    </row>
    <row r="23" spans="5:18" x14ac:dyDescent="0.3">
      <c r="G23" s="25"/>
      <c r="H23" s="25"/>
      <c r="Q23" s="24"/>
    </row>
    <row r="24" spans="5:18" x14ac:dyDescent="0.3">
      <c r="H24" s="25"/>
      <c r="P24" s="24"/>
      <c r="Q24" s="24"/>
      <c r="R24" s="2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4"/>
  <sheetViews>
    <sheetView workbookViewId="0">
      <selection activeCell="B2" sqref="B2"/>
    </sheetView>
  </sheetViews>
  <sheetFormatPr defaultColWidth="8.85546875" defaultRowHeight="15" x14ac:dyDescent="0.25"/>
  <cols>
    <col min="1" max="2" width="8.85546875" style="13"/>
    <col min="3" max="14" width="3.7109375" style="13" customWidth="1"/>
    <col min="15" max="15" width="2.28515625" style="13" customWidth="1"/>
    <col min="16" max="18" width="8.85546875" style="13"/>
    <col min="19" max="19" width="2.28515625" style="13" customWidth="1"/>
    <col min="20" max="16384" width="8.85546875" style="13"/>
  </cols>
  <sheetData>
    <row r="2" spans="2:22" x14ac:dyDescent="0.3">
      <c r="B2" s="13" t="s">
        <v>50</v>
      </c>
    </row>
    <row r="3" spans="2:22" x14ac:dyDescent="0.3">
      <c r="B3" s="13" t="s">
        <v>55</v>
      </c>
    </row>
    <row r="7" spans="2:22" x14ac:dyDescent="0.3">
      <c r="B7" s="25"/>
      <c r="C7" s="25"/>
      <c r="D7" s="25"/>
      <c r="L7" s="25"/>
      <c r="M7" s="25"/>
      <c r="N7" s="25"/>
      <c r="P7" s="24"/>
      <c r="Q7" s="24"/>
      <c r="R7" s="24"/>
      <c r="T7" s="24"/>
      <c r="U7" s="24"/>
      <c r="V7" s="24"/>
    </row>
    <row r="8" spans="2:22" x14ac:dyDescent="0.3">
      <c r="B8" s="25"/>
      <c r="C8" s="25"/>
      <c r="M8" s="25"/>
      <c r="Q8" s="24"/>
      <c r="U8" s="24"/>
    </row>
    <row r="9" spans="2:22" x14ac:dyDescent="0.3">
      <c r="C9" s="25"/>
      <c r="M9" s="25"/>
      <c r="Q9" s="24"/>
      <c r="U9" s="24"/>
    </row>
    <row r="10" spans="2:22" x14ac:dyDescent="0.3">
      <c r="C10" s="25"/>
      <c r="M10" s="25"/>
      <c r="Q10" s="24"/>
      <c r="U10" s="24"/>
    </row>
    <row r="11" spans="2:22" x14ac:dyDescent="0.3">
      <c r="C11" s="25"/>
      <c r="D11" s="25"/>
      <c r="L11" s="25"/>
      <c r="Q11" s="24"/>
      <c r="U11" s="24"/>
    </row>
    <row r="12" spans="2:22" x14ac:dyDescent="0.3">
      <c r="D12" s="25"/>
      <c r="L12" s="25"/>
      <c r="Q12" s="24"/>
      <c r="U12" s="24"/>
    </row>
    <row r="13" spans="2:22" x14ac:dyDescent="0.3">
      <c r="D13" s="25"/>
      <c r="L13" s="25"/>
      <c r="Q13" s="24"/>
      <c r="U13" s="24"/>
    </row>
    <row r="14" spans="2:22" x14ac:dyDescent="0.3">
      <c r="D14" s="25"/>
      <c r="E14" s="25"/>
      <c r="K14" s="25"/>
      <c r="Q14" s="24"/>
      <c r="U14" s="24"/>
    </row>
    <row r="15" spans="2:22" x14ac:dyDescent="0.3">
      <c r="E15" s="25"/>
      <c r="K15" s="25"/>
      <c r="Q15" s="24"/>
      <c r="U15" s="24"/>
    </row>
    <row r="16" spans="2:22" x14ac:dyDescent="0.3">
      <c r="E16" s="25"/>
      <c r="K16" s="25"/>
      <c r="Q16" s="24"/>
      <c r="U16" s="24"/>
    </row>
    <row r="17" spans="5:22" x14ac:dyDescent="0.3">
      <c r="E17" s="25"/>
      <c r="F17" s="25"/>
      <c r="J17" s="25"/>
      <c r="Q17" s="24"/>
      <c r="U17" s="24"/>
    </row>
    <row r="18" spans="5:22" x14ac:dyDescent="0.3">
      <c r="F18" s="25"/>
      <c r="J18" s="25"/>
      <c r="Q18" s="24"/>
      <c r="U18" s="24"/>
    </row>
    <row r="19" spans="5:22" x14ac:dyDescent="0.3">
      <c r="F19" s="25"/>
      <c r="J19" s="25"/>
      <c r="Q19" s="24"/>
      <c r="U19" s="24"/>
    </row>
    <row r="20" spans="5:22" x14ac:dyDescent="0.3">
      <c r="F20" s="25"/>
      <c r="G20" s="25"/>
      <c r="I20" s="25"/>
      <c r="Q20" s="24"/>
      <c r="U20" s="24"/>
    </row>
    <row r="21" spans="5:22" x14ac:dyDescent="0.3">
      <c r="G21" s="25"/>
      <c r="I21" s="25"/>
      <c r="Q21" s="24"/>
      <c r="U21" s="24"/>
    </row>
    <row r="22" spans="5:22" x14ac:dyDescent="0.3">
      <c r="G22" s="25"/>
      <c r="I22" s="25"/>
      <c r="Q22" s="24"/>
      <c r="U22" s="24"/>
    </row>
    <row r="23" spans="5:22" x14ac:dyDescent="0.3">
      <c r="G23" s="25"/>
      <c r="H23" s="25"/>
      <c r="Q23" s="24"/>
      <c r="U23" s="24"/>
    </row>
    <row r="24" spans="5:22" x14ac:dyDescent="0.3">
      <c r="H24" s="25"/>
      <c r="P24" s="24"/>
      <c r="Q24" s="24"/>
      <c r="R24" s="24"/>
      <c r="T24" s="24"/>
      <c r="U24" s="24"/>
      <c r="V24" s="2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4"/>
  <sheetViews>
    <sheetView workbookViewId="0">
      <selection activeCell="B2" sqref="B2"/>
    </sheetView>
  </sheetViews>
  <sheetFormatPr defaultColWidth="8.85546875" defaultRowHeight="15" x14ac:dyDescent="0.25"/>
  <cols>
    <col min="1" max="2" width="8.85546875" style="13"/>
    <col min="3" max="14" width="3.7109375" style="13" customWidth="1"/>
    <col min="15" max="15" width="2.28515625" style="13" customWidth="1"/>
    <col min="16" max="18" width="8.85546875" style="13"/>
    <col min="19" max="19" width="2.28515625" style="13" customWidth="1"/>
    <col min="20" max="22" width="8.85546875" style="13"/>
    <col min="23" max="23" width="2.28515625" style="13" customWidth="1"/>
    <col min="24" max="16384" width="8.85546875" style="13"/>
  </cols>
  <sheetData>
    <row r="2" spans="2:26" x14ac:dyDescent="0.3">
      <c r="B2" s="13" t="s">
        <v>50</v>
      </c>
    </row>
    <row r="3" spans="2:26" x14ac:dyDescent="0.3">
      <c r="B3" s="13" t="s">
        <v>55</v>
      </c>
    </row>
    <row r="7" spans="2:26" x14ac:dyDescent="0.3">
      <c r="B7" s="25"/>
      <c r="C7" s="25"/>
      <c r="D7" s="25"/>
      <c r="L7" s="25"/>
      <c r="M7" s="25"/>
      <c r="N7" s="25"/>
      <c r="P7" s="24"/>
      <c r="Q7" s="24"/>
      <c r="R7" s="24"/>
      <c r="T7" s="24"/>
      <c r="U7" s="24"/>
      <c r="V7" s="24"/>
      <c r="X7" s="24"/>
      <c r="Y7" s="24"/>
      <c r="Z7" s="24"/>
    </row>
    <row r="8" spans="2:26" x14ac:dyDescent="0.3">
      <c r="B8" s="25"/>
      <c r="C8" s="25"/>
      <c r="M8" s="25"/>
      <c r="Q8" s="24"/>
      <c r="U8" s="24"/>
      <c r="Y8" s="24"/>
    </row>
    <row r="9" spans="2:26" x14ac:dyDescent="0.3">
      <c r="C9" s="25"/>
      <c r="M9" s="25"/>
      <c r="Q9" s="24"/>
      <c r="U9" s="24"/>
      <c r="Y9" s="24"/>
    </row>
    <row r="10" spans="2:26" x14ac:dyDescent="0.3">
      <c r="C10" s="25"/>
      <c r="M10" s="25"/>
      <c r="Q10" s="24"/>
      <c r="U10" s="24"/>
      <c r="Y10" s="24"/>
    </row>
    <row r="11" spans="2:26" x14ac:dyDescent="0.3">
      <c r="C11" s="25"/>
      <c r="D11" s="25"/>
      <c r="L11" s="25"/>
      <c r="Q11" s="24"/>
      <c r="U11" s="24"/>
      <c r="Y11" s="24"/>
    </row>
    <row r="12" spans="2:26" x14ac:dyDescent="0.3">
      <c r="D12" s="25"/>
      <c r="L12" s="25"/>
      <c r="Q12" s="24"/>
      <c r="U12" s="24"/>
      <c r="Y12" s="24"/>
    </row>
    <row r="13" spans="2:26" x14ac:dyDescent="0.3">
      <c r="D13" s="25"/>
      <c r="L13" s="25"/>
      <c r="Q13" s="24"/>
      <c r="U13" s="24"/>
      <c r="Y13" s="24"/>
    </row>
    <row r="14" spans="2:26" x14ac:dyDescent="0.3">
      <c r="D14" s="25"/>
      <c r="E14" s="25"/>
      <c r="K14" s="25"/>
      <c r="Q14" s="24"/>
      <c r="U14" s="24"/>
      <c r="Y14" s="24"/>
    </row>
    <row r="15" spans="2:26" x14ac:dyDescent="0.3">
      <c r="E15" s="25"/>
      <c r="K15" s="25"/>
      <c r="Q15" s="24"/>
      <c r="U15" s="24"/>
      <c r="Y15" s="24"/>
    </row>
    <row r="16" spans="2:26" x14ac:dyDescent="0.3">
      <c r="E16" s="25"/>
      <c r="K16" s="25"/>
      <c r="Q16" s="24"/>
      <c r="U16" s="24"/>
      <c r="Y16" s="24"/>
    </row>
    <row r="17" spans="5:26" x14ac:dyDescent="0.3">
      <c r="E17" s="25"/>
      <c r="F17" s="25"/>
      <c r="J17" s="25"/>
      <c r="Q17" s="24"/>
      <c r="U17" s="24"/>
      <c r="Y17" s="24"/>
    </row>
    <row r="18" spans="5:26" x14ac:dyDescent="0.3">
      <c r="F18" s="25"/>
      <c r="J18" s="25"/>
      <c r="Q18" s="24"/>
      <c r="U18" s="24"/>
      <c r="Y18" s="24"/>
    </row>
    <row r="19" spans="5:26" x14ac:dyDescent="0.3">
      <c r="F19" s="25"/>
      <c r="J19" s="25"/>
      <c r="Q19" s="24"/>
      <c r="U19" s="24"/>
      <c r="Y19" s="24"/>
    </row>
    <row r="20" spans="5:26" x14ac:dyDescent="0.3">
      <c r="F20" s="25"/>
      <c r="G20" s="25"/>
      <c r="I20" s="25"/>
      <c r="Q20" s="24"/>
      <c r="U20" s="24"/>
      <c r="Y20" s="24"/>
    </row>
    <row r="21" spans="5:26" x14ac:dyDescent="0.3">
      <c r="G21" s="25"/>
      <c r="I21" s="25"/>
      <c r="Q21" s="24"/>
      <c r="U21" s="24"/>
      <c r="Y21" s="24"/>
    </row>
    <row r="22" spans="5:26" x14ac:dyDescent="0.3">
      <c r="G22" s="25"/>
      <c r="I22" s="25"/>
      <c r="Q22" s="24"/>
      <c r="U22" s="24"/>
      <c r="Y22" s="24"/>
    </row>
    <row r="23" spans="5:26" x14ac:dyDescent="0.3">
      <c r="G23" s="25"/>
      <c r="H23" s="25"/>
      <c r="Q23" s="24"/>
      <c r="U23" s="24"/>
      <c r="Y23" s="24"/>
    </row>
    <row r="24" spans="5:26" x14ac:dyDescent="0.3">
      <c r="H24" s="25"/>
      <c r="P24" s="24"/>
      <c r="Q24" s="24"/>
      <c r="R24" s="24"/>
      <c r="T24" s="24"/>
      <c r="U24" s="24"/>
      <c r="V24" s="24"/>
      <c r="X24" s="24"/>
      <c r="Y24" s="24"/>
      <c r="Z24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B2"/>
  <sheetViews>
    <sheetView workbookViewId="0">
      <selection activeCell="B2" sqref="B2"/>
    </sheetView>
  </sheetViews>
  <sheetFormatPr defaultRowHeight="15" x14ac:dyDescent="0.25"/>
  <cols>
    <col min="1" max="2" width="16.28515625" customWidth="1"/>
  </cols>
  <sheetData>
    <row r="1" spans="1:2" ht="4.9000000000000004" customHeight="1" x14ac:dyDescent="0.3"/>
    <row r="2" spans="1:2" ht="14.45" x14ac:dyDescent="0.3">
      <c r="A2" s="1" t="s">
        <v>2</v>
      </c>
      <c r="B2" s="2" t="s">
        <v>4</v>
      </c>
    </row>
  </sheetData>
  <dataValidations count="1">
    <dataValidation type="list" allowBlank="1" showInputMessage="1" showErrorMessage="1" sqref="B2">
      <formula1>Sheets_List</formula1>
    </dataValidation>
  </dataValidations>
  <hyperlinks>
    <hyperlink ref="B2" location="Choice_dropdown" display="Athen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B2"/>
  <sheetViews>
    <sheetView workbookViewId="0">
      <selection activeCell="B2" sqref="B2"/>
    </sheetView>
  </sheetViews>
  <sheetFormatPr defaultRowHeight="15" x14ac:dyDescent="0.25"/>
  <cols>
    <col min="1" max="2" width="16.28515625" customWidth="1"/>
  </cols>
  <sheetData>
    <row r="1" spans="1:2" ht="4.9000000000000004" customHeight="1" x14ac:dyDescent="0.3"/>
    <row r="2" spans="1:2" ht="14.45" x14ac:dyDescent="0.3">
      <c r="A2" s="1" t="s">
        <v>2</v>
      </c>
      <c r="B2" s="2" t="s">
        <v>4</v>
      </c>
    </row>
  </sheetData>
  <dataValidations count="1">
    <dataValidation type="list" allowBlank="1" showInputMessage="1" showErrorMessage="1" sqref="B2">
      <formula1>Sheets_List</formula1>
    </dataValidation>
  </dataValidations>
  <hyperlinks>
    <hyperlink ref="B2" location="Choice_dropdown" display="Athen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"/>
  <sheetViews>
    <sheetView workbookViewId="0">
      <selection activeCell="B2" sqref="B2"/>
    </sheetView>
  </sheetViews>
  <sheetFormatPr defaultRowHeight="15" x14ac:dyDescent="0.25"/>
  <cols>
    <col min="1" max="2" width="16.28515625" customWidth="1"/>
  </cols>
  <sheetData>
    <row r="1" spans="1:2" ht="4.9000000000000004" customHeight="1" x14ac:dyDescent="0.3"/>
    <row r="2" spans="1:2" ht="14.45" x14ac:dyDescent="0.3">
      <c r="A2" s="1" t="s">
        <v>2</v>
      </c>
      <c r="B2" s="2" t="s">
        <v>4</v>
      </c>
    </row>
  </sheetData>
  <dataValidations count="1">
    <dataValidation type="list" allowBlank="1" showInputMessage="1" showErrorMessage="1" sqref="B2">
      <formula1>Sheets_List</formula1>
    </dataValidation>
  </dataValidations>
  <hyperlinks>
    <hyperlink ref="B2" location="Choice_dropdown" display="Athen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"/>
  <sheetViews>
    <sheetView workbookViewId="0">
      <selection activeCell="B2" sqref="B2"/>
    </sheetView>
  </sheetViews>
  <sheetFormatPr defaultRowHeight="15" x14ac:dyDescent="0.25"/>
  <cols>
    <col min="1" max="2" width="16.28515625" customWidth="1"/>
  </cols>
  <sheetData>
    <row r="1" spans="1:2" ht="4.9000000000000004" customHeight="1" x14ac:dyDescent="0.3"/>
    <row r="2" spans="1:2" ht="14.45" x14ac:dyDescent="0.3">
      <c r="A2" s="1" t="s">
        <v>2</v>
      </c>
      <c r="B2" s="2" t="s">
        <v>4</v>
      </c>
    </row>
  </sheetData>
  <dataValidations count="1">
    <dataValidation type="list" allowBlank="1" showInputMessage="1" showErrorMessage="1" sqref="B2">
      <formula1>Sheets_List</formula1>
    </dataValidation>
  </dataValidations>
  <hyperlinks>
    <hyperlink ref="B2" location="Choice_dropdown" display="Athen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"/>
  <sheetViews>
    <sheetView workbookViewId="0">
      <selection activeCell="B2" sqref="B2"/>
    </sheetView>
  </sheetViews>
  <sheetFormatPr defaultRowHeight="15" x14ac:dyDescent="0.25"/>
  <cols>
    <col min="1" max="2" width="16.28515625" customWidth="1"/>
  </cols>
  <sheetData>
    <row r="1" spans="1:2" ht="4.9000000000000004" customHeight="1" x14ac:dyDescent="0.3"/>
    <row r="2" spans="1:2" ht="14.45" x14ac:dyDescent="0.3">
      <c r="A2" s="1" t="s">
        <v>2</v>
      </c>
      <c r="B2" s="2" t="s">
        <v>4</v>
      </c>
    </row>
  </sheetData>
  <dataValidations count="1">
    <dataValidation type="list" allowBlank="1" showInputMessage="1" showErrorMessage="1" sqref="B2">
      <formula1>Sheets_List</formula1>
    </dataValidation>
  </dataValidations>
  <hyperlinks>
    <hyperlink ref="B2" location="Choice_dropdown" display="Athen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D24"/>
  <sheetViews>
    <sheetView workbookViewId="0">
      <selection activeCell="B2" sqref="B2"/>
    </sheetView>
  </sheetViews>
  <sheetFormatPr defaultRowHeight="15" x14ac:dyDescent="0.25"/>
  <sheetData>
    <row r="2" spans="2:4" x14ac:dyDescent="0.3">
      <c r="B2" t="s">
        <v>50</v>
      </c>
    </row>
    <row r="3" spans="2:4" x14ac:dyDescent="0.3">
      <c r="B3" t="s">
        <v>55</v>
      </c>
    </row>
    <row r="7" spans="2:4" x14ac:dyDescent="0.3">
      <c r="B7" s="24"/>
      <c r="C7" s="24"/>
      <c r="D7" s="24"/>
    </row>
    <row r="8" spans="2:4" x14ac:dyDescent="0.3">
      <c r="C8" s="24"/>
    </row>
    <row r="9" spans="2:4" x14ac:dyDescent="0.3">
      <c r="C9" s="24"/>
    </row>
    <row r="10" spans="2:4" x14ac:dyDescent="0.3">
      <c r="C10" s="24"/>
    </row>
    <row r="11" spans="2:4" x14ac:dyDescent="0.3">
      <c r="C11" s="24"/>
    </row>
    <row r="12" spans="2:4" x14ac:dyDescent="0.3">
      <c r="C12" s="24"/>
    </row>
    <row r="13" spans="2:4" x14ac:dyDescent="0.3">
      <c r="C13" s="24"/>
    </row>
    <row r="14" spans="2:4" x14ac:dyDescent="0.3">
      <c r="C14" s="24"/>
    </row>
    <row r="15" spans="2:4" x14ac:dyDescent="0.3">
      <c r="C15" s="24"/>
    </row>
    <row r="16" spans="2:4" x14ac:dyDescent="0.3">
      <c r="C16" s="24"/>
    </row>
    <row r="17" spans="2:4" x14ac:dyDescent="0.3">
      <c r="C17" s="24"/>
    </row>
    <row r="18" spans="2:4" x14ac:dyDescent="0.3">
      <c r="C18" s="24"/>
    </row>
    <row r="19" spans="2:4" x14ac:dyDescent="0.3">
      <c r="C19" s="24"/>
    </row>
    <row r="20" spans="2:4" x14ac:dyDescent="0.3">
      <c r="C20" s="24"/>
    </row>
    <row r="21" spans="2:4" x14ac:dyDescent="0.3">
      <c r="C21" s="24"/>
    </row>
    <row r="22" spans="2:4" x14ac:dyDescent="0.3">
      <c r="C22" s="24"/>
    </row>
    <row r="23" spans="2:4" x14ac:dyDescent="0.3">
      <c r="C23" s="24"/>
    </row>
    <row r="24" spans="2:4" x14ac:dyDescent="0.3">
      <c r="B24" s="24"/>
      <c r="C24" s="24"/>
      <c r="D24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H25"/>
  <sheetViews>
    <sheetView workbookViewId="0">
      <selection activeCell="B2" sqref="B2"/>
    </sheetView>
  </sheetViews>
  <sheetFormatPr defaultRowHeight="15" x14ac:dyDescent="0.25"/>
  <cols>
    <col min="5" max="5" width="2.28515625" customWidth="1"/>
  </cols>
  <sheetData>
    <row r="2" spans="2:8" x14ac:dyDescent="0.3">
      <c r="B2" s="13" t="s">
        <v>50</v>
      </c>
    </row>
    <row r="3" spans="2:8" x14ac:dyDescent="0.3">
      <c r="B3" s="13" t="s">
        <v>55</v>
      </c>
    </row>
    <row r="4" spans="2:8" s="13" customFormat="1" x14ac:dyDescent="0.3"/>
    <row r="5" spans="2:8" s="13" customFormat="1" x14ac:dyDescent="0.3"/>
    <row r="6" spans="2:8" s="13" customFormat="1" x14ac:dyDescent="0.3"/>
    <row r="7" spans="2:8" s="13" customFormat="1" x14ac:dyDescent="0.3">
      <c r="B7" s="24"/>
      <c r="C7" s="24"/>
      <c r="D7" s="24"/>
      <c r="F7" s="24"/>
      <c r="G7" s="24"/>
      <c r="H7" s="24"/>
    </row>
    <row r="8" spans="2:8" s="13" customFormat="1" x14ac:dyDescent="0.3">
      <c r="C8" s="24"/>
      <c r="G8" s="24"/>
    </row>
    <row r="9" spans="2:8" s="13" customFormat="1" x14ac:dyDescent="0.3">
      <c r="C9" s="24"/>
      <c r="G9" s="24"/>
    </row>
    <row r="10" spans="2:8" s="13" customFormat="1" x14ac:dyDescent="0.3">
      <c r="C10" s="24"/>
      <c r="G10" s="24"/>
    </row>
    <row r="11" spans="2:8" s="13" customFormat="1" x14ac:dyDescent="0.3">
      <c r="C11" s="24"/>
      <c r="G11" s="24"/>
    </row>
    <row r="12" spans="2:8" s="13" customFormat="1" x14ac:dyDescent="0.3">
      <c r="C12" s="24"/>
      <c r="G12" s="24"/>
    </row>
    <row r="13" spans="2:8" s="13" customFormat="1" x14ac:dyDescent="0.3">
      <c r="C13" s="24"/>
      <c r="G13" s="24"/>
    </row>
    <row r="14" spans="2:8" s="13" customFormat="1" x14ac:dyDescent="0.3">
      <c r="C14" s="24"/>
      <c r="G14" s="24"/>
    </row>
    <row r="15" spans="2:8" s="13" customFormat="1" x14ac:dyDescent="0.3">
      <c r="C15" s="24"/>
      <c r="G15" s="24"/>
    </row>
    <row r="16" spans="2:8" s="13" customFormat="1" x14ac:dyDescent="0.3">
      <c r="C16" s="24"/>
      <c r="G16" s="24"/>
    </row>
    <row r="17" spans="2:8" s="13" customFormat="1" x14ac:dyDescent="0.3">
      <c r="C17" s="24"/>
      <c r="G17" s="24"/>
    </row>
    <row r="18" spans="2:8" s="13" customFormat="1" x14ac:dyDescent="0.3">
      <c r="C18" s="24"/>
      <c r="G18" s="24"/>
    </row>
    <row r="19" spans="2:8" s="13" customFormat="1" x14ac:dyDescent="0.3">
      <c r="C19" s="24"/>
      <c r="G19" s="24"/>
    </row>
    <row r="20" spans="2:8" s="13" customFormat="1" x14ac:dyDescent="0.3">
      <c r="C20" s="24"/>
      <c r="G20" s="24"/>
    </row>
    <row r="21" spans="2:8" s="13" customFormat="1" x14ac:dyDescent="0.3">
      <c r="C21" s="24"/>
      <c r="G21" s="24"/>
    </row>
    <row r="22" spans="2:8" s="13" customFormat="1" x14ac:dyDescent="0.3">
      <c r="C22" s="24"/>
      <c r="G22" s="24"/>
    </row>
    <row r="23" spans="2:8" s="13" customFormat="1" x14ac:dyDescent="0.3">
      <c r="C23" s="24"/>
      <c r="G23" s="24"/>
    </row>
    <row r="24" spans="2:8" s="13" customFormat="1" x14ac:dyDescent="0.3">
      <c r="B24" s="24"/>
      <c r="C24" s="24"/>
      <c r="D24" s="24"/>
      <c r="F24" s="24"/>
      <c r="G24" s="24"/>
      <c r="H24" s="24"/>
    </row>
    <row r="25" spans="2:8" s="13" customFormat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L25"/>
  <sheetViews>
    <sheetView workbookViewId="0">
      <selection activeCell="B2" sqref="B2"/>
    </sheetView>
  </sheetViews>
  <sheetFormatPr defaultRowHeight="15" x14ac:dyDescent="0.25"/>
  <cols>
    <col min="5" max="5" width="2.28515625" customWidth="1"/>
    <col min="9" max="9" width="2.28515625" customWidth="1"/>
  </cols>
  <sheetData>
    <row r="2" spans="2:12" x14ac:dyDescent="0.3">
      <c r="B2" s="13" t="s">
        <v>50</v>
      </c>
    </row>
    <row r="3" spans="2:12" x14ac:dyDescent="0.3">
      <c r="B3" s="13" t="s">
        <v>55</v>
      </c>
    </row>
    <row r="4" spans="2:12" s="13" customFormat="1" x14ac:dyDescent="0.3"/>
    <row r="5" spans="2:12" s="13" customFormat="1" x14ac:dyDescent="0.3"/>
    <row r="6" spans="2:12" s="13" customFormat="1" x14ac:dyDescent="0.3"/>
    <row r="7" spans="2:12" s="13" customFormat="1" x14ac:dyDescent="0.3">
      <c r="B7" s="24"/>
      <c r="C7" s="24"/>
      <c r="D7" s="24"/>
      <c r="F7" s="24"/>
      <c r="G7" s="24"/>
      <c r="H7" s="24"/>
      <c r="J7" s="24"/>
      <c r="K7" s="24"/>
      <c r="L7" s="24"/>
    </row>
    <row r="8" spans="2:12" s="13" customFormat="1" x14ac:dyDescent="0.3">
      <c r="C8" s="24"/>
      <c r="G8" s="24"/>
      <c r="K8" s="24"/>
    </row>
    <row r="9" spans="2:12" s="13" customFormat="1" x14ac:dyDescent="0.3">
      <c r="C9" s="24"/>
      <c r="G9" s="24"/>
      <c r="K9" s="24"/>
    </row>
    <row r="10" spans="2:12" s="13" customFormat="1" x14ac:dyDescent="0.3">
      <c r="C10" s="24"/>
      <c r="G10" s="24"/>
      <c r="K10" s="24"/>
    </row>
    <row r="11" spans="2:12" s="13" customFormat="1" x14ac:dyDescent="0.3">
      <c r="C11" s="24"/>
      <c r="G11" s="24"/>
      <c r="K11" s="24"/>
    </row>
    <row r="12" spans="2:12" s="13" customFormat="1" x14ac:dyDescent="0.3">
      <c r="C12" s="24"/>
      <c r="G12" s="24"/>
      <c r="K12" s="24"/>
    </row>
    <row r="13" spans="2:12" s="13" customFormat="1" x14ac:dyDescent="0.3">
      <c r="C13" s="24"/>
      <c r="G13" s="24"/>
      <c r="K13" s="24"/>
    </row>
    <row r="14" spans="2:12" s="13" customFormat="1" x14ac:dyDescent="0.3">
      <c r="C14" s="24"/>
      <c r="G14" s="24"/>
      <c r="K14" s="24"/>
    </row>
    <row r="15" spans="2:12" s="13" customFormat="1" x14ac:dyDescent="0.3">
      <c r="C15" s="24"/>
      <c r="G15" s="24"/>
      <c r="K15" s="24"/>
    </row>
    <row r="16" spans="2:12" s="13" customFormat="1" x14ac:dyDescent="0.3">
      <c r="C16" s="24"/>
      <c r="G16" s="24"/>
      <c r="K16" s="24"/>
    </row>
    <row r="17" spans="2:12" s="13" customFormat="1" x14ac:dyDescent="0.3">
      <c r="C17" s="24"/>
      <c r="G17" s="24"/>
      <c r="K17" s="24"/>
    </row>
    <row r="18" spans="2:12" s="13" customFormat="1" x14ac:dyDescent="0.3">
      <c r="C18" s="24"/>
      <c r="G18" s="24"/>
      <c r="K18" s="24"/>
    </row>
    <row r="19" spans="2:12" s="13" customFormat="1" x14ac:dyDescent="0.3">
      <c r="C19" s="24"/>
      <c r="G19" s="24"/>
      <c r="K19" s="24"/>
    </row>
    <row r="20" spans="2:12" s="13" customFormat="1" x14ac:dyDescent="0.3">
      <c r="C20" s="24"/>
      <c r="G20" s="24"/>
      <c r="K20" s="24"/>
    </row>
    <row r="21" spans="2:12" s="13" customFormat="1" x14ac:dyDescent="0.3">
      <c r="C21" s="24"/>
      <c r="G21" s="24"/>
      <c r="K21" s="24"/>
    </row>
    <row r="22" spans="2:12" s="13" customFormat="1" x14ac:dyDescent="0.3">
      <c r="C22" s="24"/>
      <c r="G22" s="24"/>
      <c r="K22" s="24"/>
    </row>
    <row r="23" spans="2:12" s="13" customFormat="1" x14ac:dyDescent="0.3">
      <c r="C23" s="24"/>
      <c r="G23" s="24"/>
      <c r="K23" s="24"/>
    </row>
    <row r="24" spans="2:12" s="13" customFormat="1" x14ac:dyDescent="0.3">
      <c r="B24" s="24"/>
      <c r="C24" s="24"/>
      <c r="D24" s="24"/>
      <c r="F24" s="24"/>
      <c r="G24" s="24"/>
      <c r="H24" s="24"/>
      <c r="J24" s="24"/>
      <c r="K24" s="24"/>
      <c r="L24" s="24"/>
    </row>
    <row r="25" spans="2:12" s="13" customForma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Index page</vt:lpstr>
      <vt:lpstr>Milan</vt:lpstr>
      <vt:lpstr>Paris</vt:lpstr>
      <vt:lpstr>Edinburgh</vt:lpstr>
      <vt:lpstr>Melbourne</vt:lpstr>
      <vt:lpstr>Dublin</vt:lpstr>
      <vt:lpstr>Jan</vt:lpstr>
      <vt:lpstr>Feb</vt:lpstr>
      <vt:lpstr>Mar</vt:lpstr>
      <vt:lpstr>Apr</vt:lpstr>
      <vt:lpstr>May</vt:lpstr>
      <vt:lpstr>Jun</vt:lpstr>
      <vt:lpstr>Jul</vt:lpstr>
      <vt:lpstr>Aug</vt:lpstr>
      <vt:lpstr>LangIDs</vt:lpstr>
      <vt:lpstr>LNGnym</vt:lpstr>
      <vt:lpstr>Qt_1</vt:lpstr>
      <vt:lpstr>Qt_2</vt:lpstr>
      <vt:lpstr>Qt_3</vt:lpstr>
      <vt:lpstr>Qt_4</vt:lpstr>
      <vt:lpstr>Sheets_List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2012-09-21T15:59:00Z</dcterms:created>
  <dcterms:modified xsi:type="dcterms:W3CDTF">2013-10-03T01:17:27Z</dcterms:modified>
</cp:coreProperties>
</file>